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javnab1\Documents\JEDNOSTAVNA NABAVA 2025\ODRŽAVANJE I OPERATIVNO VOĐENJE INFORMATIČKOG SUSTAVA\"/>
    </mc:Choice>
  </mc:AlternateContent>
  <xr:revisionPtr revIDLastSave="0" documentId="13_ncr:1_{DF0D0CF0-1779-460C-BF10-EFA69E60EA8F}" xr6:coauthVersionLast="47" xr6:coauthVersionMax="47" xr10:uidLastSave="{00000000-0000-0000-0000-000000000000}"/>
  <bookViews>
    <workbookView xWindow="-120" yWindow="-120" windowWidth="29040" windowHeight="15840" xr2:uid="{00000000-000D-0000-FFFF-FFFF00000000}"/>
  </bookViews>
  <sheets>
    <sheet name="OOVI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F22" i="1" l="1"/>
  <c r="F23" i="1" l="1"/>
  <c r="F24" i="1" s="1"/>
</calcChain>
</file>

<file path=xl/sharedStrings.xml><?xml version="1.0" encoding="utf-8"?>
<sst xmlns="http://schemas.openxmlformats.org/spreadsheetml/2006/main" count="31" uniqueCount="31">
  <si>
    <t>Ponuditelj:</t>
  </si>
  <si>
    <t>1.</t>
  </si>
  <si>
    <t>Ukupno</t>
  </si>
  <si>
    <t>Jedinica mjere</t>
  </si>
  <si>
    <t>Količina</t>
  </si>
  <si>
    <t>Specijalna bolnica za medicinsku rehabilitaciju Krapinske Toplice</t>
  </si>
  <si>
    <t xml:space="preserve"> </t>
  </si>
  <si>
    <t>Ukupna cijena ponude:</t>
  </si>
  <si>
    <t>Iznos PDV-a:</t>
  </si>
  <si>
    <t>Ukupni iznos ponude s PDV-om:</t>
  </si>
  <si>
    <t>PRILOG 3. - Troškovnik</t>
  </si>
  <si>
    <t>Održavanje i operativno vođenje informatičkog sustava</t>
  </si>
  <si>
    <t>komplet</t>
  </si>
  <si>
    <t>Jedinična cijena</t>
  </si>
  <si>
    <t>Specifikacija opreme:</t>
  </si>
  <si>
    <t>- Pisača (250 kom)</t>
  </si>
  <si>
    <t xml:space="preserve">Hardverska infrastruktura: </t>
  </si>
  <si>
    <t>- Mrežni ormari (15 kom - patch paneli)</t>
  </si>
  <si>
    <r>
      <rPr>
        <b/>
        <sz val="11"/>
        <rFont val="Times New Roman"/>
        <family val="1"/>
        <charset val="238"/>
      </rPr>
      <t>ANTIVIRUS</t>
    </r>
    <r>
      <rPr>
        <sz val="11"/>
        <rFont val="Times New Roman"/>
        <family val="1"/>
        <charset val="238"/>
      </rPr>
      <t>: Eset NOD Antivirus</t>
    </r>
  </si>
  <si>
    <r>
      <rPr>
        <b/>
        <sz val="11"/>
        <rFont val="Times New Roman"/>
        <family val="1"/>
        <charset val="238"/>
      </rPr>
      <t>Servisi</t>
    </r>
    <r>
      <rPr>
        <sz val="11"/>
        <rFont val="Times New Roman"/>
        <family val="1"/>
        <charset val="238"/>
      </rPr>
      <t>: AD, DNS, DHCP, File services, Web server, Aplication server, print server, RDP</t>
    </r>
  </si>
  <si>
    <t xml:space="preserve">Opis predmeta nabave 
</t>
  </si>
  <si>
    <t>ODRŽAVANJE I OPERATIVNO VOĐENJE INFORMATIČKOG SUSTAVA</t>
  </si>
  <si>
    <t>Red. Br.</t>
  </si>
  <si>
    <t>- Vatrozid - Fortigate 100F</t>
  </si>
  <si>
    <t>- Računala - uključuje stolna i prijenosna računala (oko 300)</t>
  </si>
  <si>
    <t>- Servera (11 kom):
HP PRO Liant G6
HP PRO Liant G9
HP PRO Liant G10 (rack and standalone)
DELL SERVER PE 2900III
SCO UNIX SERVER 6.0
SCO UNIX SERVER 5.4</t>
  </si>
  <si>
    <t>- Backup (8 kom):
IBM STOREVIZE VT 3700
SYNOLOGY DS509 NAS + 4X HDD 750GB                                                                                        Synology DS1621+ NAS + 4X Seagate 16 TB | ST16000NE000 | 3,5” Ironwolf PRO NAS HDD 7200 RPM | 256MB | SATA 6Gb/s | 300TB/year workload rating, P/N: ST16000NE000  	                                         Synology E10G21-F2 High speed, dual-port 10GbE SFP+ add-in-card for Synology NAS servers                 P/N: E10G21-F2
HP LTO 400GB SCSI DRIVE in
HP LTO-7 Ultrium 15000
Symantec backup exec 15
Backup exec V-RAY</t>
  </si>
  <si>
    <t>- Router (2 kom) - Mikrotik - Cloud Router Switch CRS 317-1G-16S+</t>
  </si>
  <si>
    <t>- Switchevi (42 kom):
Aruba
D-LINK
EDIMAX
HP
MICRONET
PLANET
TENDA
TP LINK</t>
  </si>
  <si>
    <t>Evidencijski broj nabave: 05-42/5-2025</t>
  </si>
  <si>
    <r>
      <rPr>
        <b/>
        <sz val="11"/>
        <rFont val="Times New Roman"/>
        <family val="1"/>
        <charset val="238"/>
      </rPr>
      <t>Softverska infrastruktura:</t>
    </r>
    <r>
      <rPr>
        <sz val="11"/>
        <rFont val="Times New Roman"/>
        <family val="1"/>
        <charset val="238"/>
      </rPr>
      <t xml:space="preserve">
Microsoft Windows server 2008 R2
Microsoft Windows server 2012 R2
Microsoft Windows server 2012 standard
Microsoft Windows server 2016
Microsoft Windows 11 Pro
Microsoft Windows 10
Sco open server 6.0
Sco open server 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</si>
</sst>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k_n_-;\-* #,##0.00\ _k_n_-;_-* &quot;-&quot;??\ _k_n_-;_-@_-"/>
  </numFmts>
  <fonts count="32"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1"/>
      <color rgb="FF000000"/>
      <name val="Calibri"/>
      <family val="2"/>
      <charset val="238"/>
    </font>
    <font>
      <sz val="10"/>
      <name val="Arial"/>
      <family val="2"/>
      <charset val="238"/>
    </font>
    <font>
      <sz val="10"/>
      <color rgb="FF000000"/>
      <name val="Arial"/>
      <family val="2"/>
      <charset val="238"/>
    </font>
    <font>
      <sz val="10"/>
      <color theme="1"/>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4"/>
      <name val="Calibri"/>
      <family val="2"/>
      <charset val="238"/>
    </font>
    <font>
      <b/>
      <sz val="13"/>
      <color indexed="54"/>
      <name val="Calibri"/>
      <family val="2"/>
      <charset val="238"/>
    </font>
    <font>
      <b/>
      <sz val="11"/>
      <color indexed="54"/>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4"/>
      <name val="Calibri Light"/>
      <family val="2"/>
      <charset val="238"/>
    </font>
    <font>
      <b/>
      <sz val="11"/>
      <color indexed="8"/>
      <name val="Calibri"/>
      <family val="2"/>
      <charset val="238"/>
    </font>
    <font>
      <sz val="11"/>
      <color indexed="10"/>
      <name val="Calibri"/>
      <family val="2"/>
      <charset val="238"/>
    </font>
    <font>
      <sz val="11"/>
      <color theme="1"/>
      <name val="Times New Roman"/>
      <family val="1"/>
      <charset val="238"/>
    </font>
    <font>
      <sz val="8"/>
      <name val="Calibri"/>
      <family val="2"/>
      <charset val="238"/>
      <scheme val="minor"/>
    </font>
    <font>
      <b/>
      <sz val="11"/>
      <color theme="1"/>
      <name val="Calibri"/>
      <family val="2"/>
      <charset val="238"/>
      <scheme val="minor"/>
    </font>
    <font>
      <sz val="12"/>
      <color theme="1"/>
      <name val="Calibri"/>
      <family val="2"/>
      <charset val="238"/>
      <scheme val="minor"/>
    </font>
    <font>
      <sz val="11"/>
      <name val="Times New Roman"/>
      <family val="1"/>
      <charset val="238"/>
    </font>
    <font>
      <b/>
      <sz val="11"/>
      <name val="Times New Roman"/>
      <family val="1"/>
      <charset val="238"/>
    </font>
    <font>
      <b/>
      <sz val="11"/>
      <color theme="1"/>
      <name val="Times New Roman"/>
      <family val="1"/>
      <charset val="238"/>
    </font>
    <font>
      <b/>
      <sz val="12"/>
      <color theme="1"/>
      <name val="Times New Roman"/>
      <family val="1"/>
      <charset val="238"/>
    </font>
  </fonts>
  <fills count="20">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0">
    <xf numFmtId="0" fontId="0" fillId="0" borderId="0"/>
    <xf numFmtId="0" fontId="2" fillId="0" borderId="0"/>
    <xf numFmtId="0" fontId="3" fillId="0" borderId="0"/>
    <xf numFmtId="0" fontId="1" fillId="0" borderId="0"/>
    <xf numFmtId="0" fontId="2" fillId="0" borderId="0"/>
    <xf numFmtId="164" fontId="1" fillId="0" borderId="0" applyFont="0" applyFill="0" applyBorder="0" applyAlignment="0" applyProtection="0"/>
    <xf numFmtId="0" fontId="4" fillId="0" borderId="0"/>
    <xf numFmtId="0" fontId="4" fillId="0" borderId="0"/>
    <xf numFmtId="0" fontId="2" fillId="0" borderId="0"/>
    <xf numFmtId="0" fontId="4" fillId="0" borderId="0"/>
    <xf numFmtId="0" fontId="1"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5" fillId="0" borderId="0" applyNumberFormat="0" applyBorder="0" applyProtection="0"/>
    <xf numFmtId="0" fontId="5" fillId="0" borderId="0" applyNumberFormat="0" applyBorder="0" applyProtection="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9" fillId="17" borderId="0" applyNumberFormat="0" applyBorder="0" applyAlignment="0" applyProtection="0"/>
    <xf numFmtId="0" fontId="10" fillId="9" borderId="1" applyNumberFormat="0" applyAlignment="0" applyProtection="0"/>
    <xf numFmtId="0" fontId="11" fillId="14" borderId="2" applyNumberFormat="0" applyAlignment="0" applyProtection="0"/>
    <xf numFmtId="0" fontId="12" fillId="0" borderId="0" applyNumberFormat="0" applyFill="0" applyBorder="0" applyAlignment="0" applyProtection="0"/>
    <xf numFmtId="0" fontId="13" fillId="7"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1" applyNumberFormat="0" applyAlignment="0" applyProtection="0"/>
    <xf numFmtId="0" fontId="18" fillId="0" borderId="6" applyNumberFormat="0" applyFill="0" applyAlignment="0" applyProtection="0"/>
    <xf numFmtId="0" fontId="19" fillId="10" borderId="0" applyNumberFormat="0" applyBorder="0" applyAlignment="0" applyProtection="0"/>
    <xf numFmtId="0" fontId="4" fillId="0" borderId="0"/>
    <xf numFmtId="0" fontId="7" fillId="5" borderId="7" applyNumberFormat="0" applyFont="0" applyAlignment="0" applyProtection="0"/>
    <xf numFmtId="0" fontId="20" fillId="9"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2" fillId="0" borderId="0" applyNumberFormat="0" applyFill="0" applyBorder="0" applyAlignment="0" applyProtection="0"/>
    <xf numFmtId="0" fontId="4" fillId="0" borderId="0"/>
  </cellStyleXfs>
  <cellXfs count="38">
    <xf numFmtId="0" fontId="0" fillId="0" borderId="0" xfId="0"/>
    <xf numFmtId="0" fontId="24" fillId="0" borderId="0" xfId="0" applyFont="1"/>
    <xf numFmtId="0" fontId="26" fillId="0" borderId="0" xfId="0" applyFont="1"/>
    <xf numFmtId="0" fontId="27" fillId="0" borderId="0" xfId="0" applyFont="1"/>
    <xf numFmtId="0" fontId="24" fillId="0" borderId="0" xfId="0" applyFont="1" applyAlignment="1">
      <alignment horizontal="center" vertical="center"/>
    </xf>
    <xf numFmtId="4" fontId="24" fillId="0" borderId="0" xfId="0" applyNumberFormat="1" applyFont="1" applyAlignment="1">
      <alignment horizontal="center" vertical="center"/>
    </xf>
    <xf numFmtId="0" fontId="28" fillId="0" borderId="0" xfId="0" applyFont="1"/>
    <xf numFmtId="0" fontId="28" fillId="0" borderId="0" xfId="0" applyFont="1" applyAlignment="1">
      <alignment horizontal="center" vertical="center"/>
    </xf>
    <xf numFmtId="4" fontId="28" fillId="0" borderId="0" xfId="0" applyNumberFormat="1" applyFont="1" applyAlignment="1">
      <alignment horizontal="center" vertical="center"/>
    </xf>
    <xf numFmtId="0" fontId="24" fillId="0" borderId="0" xfId="1" applyFont="1"/>
    <xf numFmtId="0" fontId="24" fillId="0" borderId="0" xfId="1" applyFont="1" applyAlignment="1">
      <alignment horizontal="center" vertical="center"/>
    </xf>
    <xf numFmtId="4" fontId="24" fillId="0" borderId="0" xfId="1" applyNumberFormat="1" applyFont="1" applyAlignment="1">
      <alignment horizontal="center" vertical="center"/>
    </xf>
    <xf numFmtId="49" fontId="24" fillId="0" borderId="0" xfId="0" applyNumberFormat="1" applyFont="1"/>
    <xf numFmtId="49" fontId="28" fillId="0" borderId="0" xfId="0" applyNumberFormat="1" applyFont="1"/>
    <xf numFmtId="0" fontId="26" fillId="18" borderId="0" xfId="0" applyFont="1" applyFill="1" applyAlignment="1">
      <alignment horizontal="center" vertical="center" wrapText="1"/>
    </xf>
    <xf numFmtId="49" fontId="29" fillId="0" borderId="11" xfId="2" applyNumberFormat="1" applyFont="1" applyBorder="1" applyAlignment="1">
      <alignment horizontal="center" vertical="center" wrapText="1"/>
    </xf>
    <xf numFmtId="2" fontId="29" fillId="0" borderId="11" xfId="2" applyNumberFormat="1" applyFont="1" applyBorder="1" applyAlignment="1">
      <alignment horizontal="center" vertical="center" wrapText="1"/>
    </xf>
    <xf numFmtId="2" fontId="29" fillId="0" borderId="11" xfId="2" applyNumberFormat="1" applyFont="1" applyBorder="1" applyAlignment="1" applyProtection="1">
      <alignment horizontal="center" vertical="center" wrapText="1"/>
      <protection locked="0"/>
    </xf>
    <xf numFmtId="4" fontId="29" fillId="0" borderId="11" xfId="2" applyNumberFormat="1" applyFont="1" applyBorder="1" applyAlignment="1" applyProtection="1">
      <alignment horizontal="center" vertical="center" wrapText="1"/>
      <protection locked="0"/>
    </xf>
    <xf numFmtId="49" fontId="31" fillId="0" borderId="11" xfId="0" applyNumberFormat="1" applyFont="1" applyBorder="1" applyAlignment="1">
      <alignment vertical="center" wrapText="1"/>
    </xf>
    <xf numFmtId="0" fontId="28" fillId="0" borderId="11" xfId="0" applyFont="1" applyBorder="1" applyAlignment="1">
      <alignment horizontal="center" vertical="center"/>
    </xf>
    <xf numFmtId="0" fontId="28" fillId="0" borderId="11" xfId="0" applyFont="1" applyBorder="1" applyAlignment="1">
      <alignment vertical="center"/>
    </xf>
    <xf numFmtId="4" fontId="28" fillId="0" borderId="11" xfId="0" applyNumberFormat="1" applyFont="1" applyBorder="1" applyAlignment="1">
      <alignment vertical="center"/>
    </xf>
    <xf numFmtId="49" fontId="24" fillId="0" borderId="11" xfId="0" applyNumberFormat="1" applyFont="1" applyBorder="1" applyAlignment="1">
      <alignment horizontal="center" wrapText="1"/>
    </xf>
    <xf numFmtId="49" fontId="30" fillId="0" borderId="11" xfId="0" applyNumberFormat="1" applyFont="1" applyBorder="1" applyAlignment="1">
      <alignment wrapText="1"/>
    </xf>
    <xf numFmtId="49" fontId="24" fillId="0" borderId="11" xfId="0" applyNumberFormat="1" applyFont="1" applyBorder="1" applyAlignment="1">
      <alignment wrapText="1"/>
    </xf>
    <xf numFmtId="49" fontId="28" fillId="0" borderId="11" xfId="0" applyNumberFormat="1" applyFont="1" applyBorder="1" applyAlignment="1">
      <alignment horizontal="left" vertical="top" wrapText="1"/>
    </xf>
    <xf numFmtId="49" fontId="24" fillId="0" borderId="11" xfId="0" applyNumberFormat="1" applyFont="1" applyBorder="1" applyAlignment="1">
      <alignment horizontal="left" vertical="top" wrapText="1"/>
    </xf>
    <xf numFmtId="0" fontId="29" fillId="0" borderId="11" xfId="1" applyFont="1" applyBorder="1" applyAlignment="1">
      <alignment horizontal="left" vertical="center"/>
    </xf>
    <xf numFmtId="49" fontId="29" fillId="0" borderId="11" xfId="1" applyNumberFormat="1" applyFont="1" applyBorder="1" applyAlignment="1">
      <alignment horizontal="left" vertical="center"/>
    </xf>
    <xf numFmtId="4" fontId="29" fillId="0" borderId="11" xfId="1" applyNumberFormat="1"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9" fillId="0" borderId="11" xfId="1" applyFont="1" applyBorder="1" applyAlignment="1">
      <alignment horizontal="center" vertical="center"/>
    </xf>
    <xf numFmtId="0" fontId="29" fillId="0" borderId="11" xfId="0" applyFont="1" applyBorder="1" applyAlignment="1">
      <alignment horizontal="center" vertical="center"/>
    </xf>
    <xf numFmtId="0" fontId="28" fillId="0" borderId="0" xfId="0" applyFont="1" applyAlignment="1">
      <alignment horizontal="center"/>
    </xf>
    <xf numFmtId="0" fontId="28" fillId="19" borderId="11" xfId="0" applyFont="1" applyFill="1" applyBorder="1" applyAlignment="1">
      <alignment horizontal="center" vertical="center"/>
    </xf>
    <xf numFmtId="0" fontId="28" fillId="0" borderId="11" xfId="0" applyFont="1" applyBorder="1" applyAlignment="1">
      <alignment horizontal="center" vertical="top"/>
    </xf>
  </cellXfs>
  <cellStyles count="80">
    <cellStyle name="20% - Accent1 2" xfId="36" xr:uid="{00000000-0005-0000-0000-000000000000}"/>
    <cellStyle name="20% - Accent2 2" xfId="37" xr:uid="{00000000-0005-0000-0000-000001000000}"/>
    <cellStyle name="20% - Accent3 2" xfId="38" xr:uid="{00000000-0005-0000-0000-000002000000}"/>
    <cellStyle name="20% - Accent4 2" xfId="39" xr:uid="{00000000-0005-0000-0000-000003000000}"/>
    <cellStyle name="20% - Accent5 2" xfId="40" xr:uid="{00000000-0005-0000-0000-000004000000}"/>
    <cellStyle name="20% - Accent6 2" xfId="41" xr:uid="{00000000-0005-0000-0000-000005000000}"/>
    <cellStyle name="40% - Accent1 2" xfId="42" xr:uid="{00000000-0005-0000-0000-000006000000}"/>
    <cellStyle name="40% - Accent2 2" xfId="43" xr:uid="{00000000-0005-0000-0000-000007000000}"/>
    <cellStyle name="40% - Accent3 2" xfId="44" xr:uid="{00000000-0005-0000-0000-000008000000}"/>
    <cellStyle name="40% - Accent4 2" xfId="45" xr:uid="{00000000-0005-0000-0000-000009000000}"/>
    <cellStyle name="40% - Accent5 2" xfId="46" xr:uid="{00000000-0005-0000-0000-00000A000000}"/>
    <cellStyle name="40% - Accent6 2" xfId="47" xr:uid="{00000000-0005-0000-0000-00000B000000}"/>
    <cellStyle name="60% - Accent1 2" xfId="48" xr:uid="{00000000-0005-0000-0000-00000C000000}"/>
    <cellStyle name="60% - Accent2 2" xfId="49" xr:uid="{00000000-0005-0000-0000-00000D000000}"/>
    <cellStyle name="60% - Accent3 2" xfId="50" xr:uid="{00000000-0005-0000-0000-00000E000000}"/>
    <cellStyle name="60% - Accent4 2" xfId="51" xr:uid="{00000000-0005-0000-0000-00000F000000}"/>
    <cellStyle name="60% - Accent5 2" xfId="52" xr:uid="{00000000-0005-0000-0000-000010000000}"/>
    <cellStyle name="60% - Accent6 2" xfId="53" xr:uid="{00000000-0005-0000-0000-000011000000}"/>
    <cellStyle name="Accent1 2" xfId="54" xr:uid="{00000000-0005-0000-0000-000012000000}"/>
    <cellStyle name="Accent2 2" xfId="55" xr:uid="{00000000-0005-0000-0000-000013000000}"/>
    <cellStyle name="Accent3 2" xfId="56" xr:uid="{00000000-0005-0000-0000-000014000000}"/>
    <cellStyle name="Accent4 2" xfId="57" xr:uid="{00000000-0005-0000-0000-000015000000}"/>
    <cellStyle name="Accent5 2" xfId="58" xr:uid="{00000000-0005-0000-0000-000016000000}"/>
    <cellStyle name="Accent6 2" xfId="59" xr:uid="{00000000-0005-0000-0000-000017000000}"/>
    <cellStyle name="Bad 2" xfId="60" xr:uid="{00000000-0005-0000-0000-000018000000}"/>
    <cellStyle name="Calculation 2" xfId="61" xr:uid="{00000000-0005-0000-0000-000019000000}"/>
    <cellStyle name="Check Cell 2" xfId="62" xr:uid="{00000000-0005-0000-0000-00001A000000}"/>
    <cellStyle name="Excel_BuiltIn_Explanatory Text 1" xfId="78" xr:uid="{00000000-0005-0000-0000-00001B000000}"/>
    <cellStyle name="Explanatory Text 2" xfId="63" xr:uid="{00000000-0005-0000-0000-00001C000000}"/>
    <cellStyle name="Good 2" xfId="64" xr:uid="{00000000-0005-0000-0000-00001D000000}"/>
    <cellStyle name="Heading 1 2" xfId="65" xr:uid="{00000000-0005-0000-0000-00001E000000}"/>
    <cellStyle name="Heading 2 2" xfId="66" xr:uid="{00000000-0005-0000-0000-00001F000000}"/>
    <cellStyle name="Heading 3 2" xfId="67" xr:uid="{00000000-0005-0000-0000-000020000000}"/>
    <cellStyle name="Heading 4 2" xfId="68" xr:uid="{00000000-0005-0000-0000-000021000000}"/>
    <cellStyle name="Input 2" xfId="69" xr:uid="{00000000-0005-0000-0000-000022000000}"/>
    <cellStyle name="Linked Cell 2" xfId="70" xr:uid="{00000000-0005-0000-0000-000023000000}"/>
    <cellStyle name="Neutral 2" xfId="71" xr:uid="{00000000-0005-0000-0000-000024000000}"/>
    <cellStyle name="Normal 10" xfId="15" xr:uid="{00000000-0005-0000-0000-000025000000}"/>
    <cellStyle name="Normal 11" xfId="16" xr:uid="{00000000-0005-0000-0000-000026000000}"/>
    <cellStyle name="Normal 13" xfId="17" xr:uid="{00000000-0005-0000-0000-000027000000}"/>
    <cellStyle name="Normal 14" xfId="34" xr:uid="{00000000-0005-0000-0000-000028000000}"/>
    <cellStyle name="Normal 16" xfId="18" xr:uid="{00000000-0005-0000-0000-000029000000}"/>
    <cellStyle name="Normal 17" xfId="19" xr:uid="{00000000-0005-0000-0000-00002A000000}"/>
    <cellStyle name="Normal 18" xfId="20" xr:uid="{00000000-0005-0000-0000-00002B000000}"/>
    <cellStyle name="Normal 19" xfId="21" xr:uid="{00000000-0005-0000-0000-00002C000000}"/>
    <cellStyle name="Normal 2" xfId="4" xr:uid="{00000000-0005-0000-0000-00002D000000}"/>
    <cellStyle name="Normal 2 2" xfId="9" xr:uid="{00000000-0005-0000-0000-00002E000000}"/>
    <cellStyle name="Normal 2 2 2" xfId="27" xr:uid="{00000000-0005-0000-0000-00002F000000}"/>
    <cellStyle name="Normal 2 2 2 2" xfId="72" xr:uid="{00000000-0005-0000-0000-000030000000}"/>
    <cellStyle name="Normal 2 3" xfId="13" xr:uid="{00000000-0005-0000-0000-000031000000}"/>
    <cellStyle name="Normal 2 3 2" xfId="8" xr:uid="{00000000-0005-0000-0000-000032000000}"/>
    <cellStyle name="Normal 2 4" xfId="6" xr:uid="{00000000-0005-0000-0000-000033000000}"/>
    <cellStyle name="Normal 21" xfId="22" xr:uid="{00000000-0005-0000-0000-000034000000}"/>
    <cellStyle name="Normal 3" xfId="7" xr:uid="{00000000-0005-0000-0000-000035000000}"/>
    <cellStyle name="Normal 3 2" xfId="23" xr:uid="{00000000-0005-0000-0000-000036000000}"/>
    <cellStyle name="Normal 3 2 2" xfId="33" xr:uid="{00000000-0005-0000-0000-000037000000}"/>
    <cellStyle name="Normal 3 3" xfId="30" xr:uid="{00000000-0005-0000-0000-000038000000}"/>
    <cellStyle name="Normal 3 4" xfId="32" xr:uid="{00000000-0005-0000-0000-000039000000}"/>
    <cellStyle name="Normal 4" xfId="12" xr:uid="{00000000-0005-0000-0000-00003A000000}"/>
    <cellStyle name="Normal 4 2" xfId="35" xr:uid="{00000000-0005-0000-0000-00003B000000}"/>
    <cellStyle name="Normal 5" xfId="10" xr:uid="{00000000-0005-0000-0000-00003C000000}"/>
    <cellStyle name="Normal 6" xfId="28" xr:uid="{00000000-0005-0000-0000-00003D000000}"/>
    <cellStyle name="Normal 7 2" xfId="11" xr:uid="{00000000-0005-0000-0000-00003E000000}"/>
    <cellStyle name="Normal 8" xfId="24" xr:uid="{00000000-0005-0000-0000-00003F000000}"/>
    <cellStyle name="Normal 9" xfId="25" xr:uid="{00000000-0005-0000-0000-000040000000}"/>
    <cellStyle name="Normalno" xfId="0" builtinId="0"/>
    <cellStyle name="Normalno 2" xfId="14" xr:uid="{00000000-0005-0000-0000-000042000000}"/>
    <cellStyle name="Normalno 2 2" xfId="26" xr:uid="{00000000-0005-0000-0000-000043000000}"/>
    <cellStyle name="Normalno 2 2 2" xfId="79" xr:uid="{00000000-0005-0000-0000-000044000000}"/>
    <cellStyle name="Normalno 3" xfId="2" xr:uid="{00000000-0005-0000-0000-000045000000}"/>
    <cellStyle name="Normalno 4" xfId="3" xr:uid="{00000000-0005-0000-0000-000046000000}"/>
    <cellStyle name="Normalno 5" xfId="29" xr:uid="{00000000-0005-0000-0000-000047000000}"/>
    <cellStyle name="Normalno 6" xfId="31" xr:uid="{00000000-0005-0000-0000-000048000000}"/>
    <cellStyle name="Normalno 7" xfId="1" xr:uid="{00000000-0005-0000-0000-000049000000}"/>
    <cellStyle name="Note 2" xfId="73" xr:uid="{00000000-0005-0000-0000-00004A000000}"/>
    <cellStyle name="Output 2" xfId="74" xr:uid="{00000000-0005-0000-0000-00004B000000}"/>
    <cellStyle name="Title 2" xfId="75" xr:uid="{00000000-0005-0000-0000-00004C000000}"/>
    <cellStyle name="Total 2" xfId="76" xr:uid="{00000000-0005-0000-0000-00004D000000}"/>
    <cellStyle name="Warning Text 2" xfId="77" xr:uid="{00000000-0005-0000-0000-00004E000000}"/>
    <cellStyle name="Zarez 2" xfId="5" xr:uid="{00000000-0005-0000-0000-00004F000000}"/>
  </cellStyles>
  <dxfs count="0"/>
  <tableStyles count="1" defaultTableStyle="TableStyleMedium2" defaultPivotStyle="PivotStyleLight16">
    <tableStyle name="Invisible" pivot="0" table="0" count="0" xr9:uid="{A3A56E92-C643-42CB-B9FB-8DFA6E95EB92}"/>
  </tableStyles>
  <colors>
    <mruColors>
      <color rgb="FF000000"/>
      <color rgb="FFFF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9"/>
  <sheetViews>
    <sheetView tabSelected="1" topLeftCell="A16" workbookViewId="0">
      <selection activeCell="I28" sqref="I28"/>
    </sheetView>
  </sheetViews>
  <sheetFormatPr defaultRowHeight="15" x14ac:dyDescent="0.25"/>
  <cols>
    <col min="1" max="1" width="5.42578125" style="1" customWidth="1"/>
    <col min="2" max="2" width="92" style="12" customWidth="1"/>
    <col min="3" max="4" width="13.7109375" style="4" customWidth="1"/>
    <col min="5" max="5" width="20.7109375" style="4" customWidth="1"/>
    <col min="6" max="6" width="20.7109375" style="5" customWidth="1"/>
  </cols>
  <sheetData>
    <row r="1" spans="1:7" x14ac:dyDescent="0.25">
      <c r="A1" s="1" t="s">
        <v>5</v>
      </c>
      <c r="D1" s="32" t="s">
        <v>10</v>
      </c>
      <c r="E1" s="32"/>
      <c r="F1" s="32"/>
    </row>
    <row r="2" spans="1:7" x14ac:dyDescent="0.25">
      <c r="A2" s="1" t="s">
        <v>29</v>
      </c>
    </row>
    <row r="3" spans="1:7" x14ac:dyDescent="0.25">
      <c r="A3" s="32"/>
      <c r="B3" s="32"/>
      <c r="C3" s="32"/>
      <c r="D3" s="32"/>
      <c r="E3" s="32"/>
      <c r="F3" s="32"/>
    </row>
    <row r="4" spans="1:7" x14ac:dyDescent="0.25">
      <c r="A4" s="35" t="s">
        <v>11</v>
      </c>
      <c r="B4" s="35"/>
      <c r="C4" s="35"/>
      <c r="D4" s="35"/>
      <c r="E4" s="35"/>
      <c r="F4" s="35"/>
    </row>
    <row r="5" spans="1:7" x14ac:dyDescent="0.25">
      <c r="A5" s="6"/>
      <c r="B5" s="13"/>
      <c r="C5" s="7"/>
      <c r="D5" s="7"/>
      <c r="E5" s="7"/>
      <c r="F5" s="8"/>
    </row>
    <row r="6" spans="1:7" ht="28.5" x14ac:dyDescent="0.25">
      <c r="A6" s="15" t="s">
        <v>22</v>
      </c>
      <c r="B6" s="15" t="s">
        <v>20</v>
      </c>
      <c r="C6" s="16" t="s">
        <v>3</v>
      </c>
      <c r="D6" s="16" t="s">
        <v>4</v>
      </c>
      <c r="E6" s="17" t="s">
        <v>13</v>
      </c>
      <c r="F6" s="18" t="s">
        <v>2</v>
      </c>
      <c r="G6" s="14"/>
    </row>
    <row r="7" spans="1:7" s="3" customFormat="1" ht="33" customHeight="1" x14ac:dyDescent="0.25">
      <c r="A7" s="37" t="s">
        <v>1</v>
      </c>
      <c r="B7" s="19" t="s">
        <v>21</v>
      </c>
      <c r="C7" s="20" t="s">
        <v>12</v>
      </c>
      <c r="D7" s="20">
        <v>1</v>
      </c>
      <c r="E7" s="21"/>
      <c r="F7" s="22">
        <f>D7*E7</f>
        <v>0</v>
      </c>
      <c r="G7"/>
    </row>
    <row r="8" spans="1:7" s="3" customFormat="1" ht="15.75" x14ac:dyDescent="0.25">
      <c r="A8" s="37"/>
      <c r="B8" s="23" t="s">
        <v>14</v>
      </c>
      <c r="C8" s="36"/>
      <c r="D8" s="36"/>
      <c r="E8" s="36"/>
      <c r="F8" s="36"/>
      <c r="G8"/>
    </row>
    <row r="9" spans="1:7" s="3" customFormat="1" ht="15.75" x14ac:dyDescent="0.25">
      <c r="A9" s="37"/>
      <c r="B9" s="24" t="s">
        <v>16</v>
      </c>
      <c r="C9" s="36"/>
      <c r="D9" s="36"/>
      <c r="E9" s="36"/>
      <c r="F9" s="36"/>
      <c r="G9"/>
    </row>
    <row r="10" spans="1:7" s="3" customFormat="1" ht="15.75" x14ac:dyDescent="0.25">
      <c r="A10" s="37"/>
      <c r="B10" s="25" t="s">
        <v>24</v>
      </c>
      <c r="C10" s="36"/>
      <c r="D10" s="36"/>
      <c r="E10" s="36"/>
      <c r="F10" s="36"/>
      <c r="G10"/>
    </row>
    <row r="11" spans="1:7" s="3" customFormat="1" ht="15.75" x14ac:dyDescent="0.25">
      <c r="A11" s="37"/>
      <c r="B11" s="25" t="s">
        <v>15</v>
      </c>
      <c r="C11" s="36"/>
      <c r="D11" s="36"/>
      <c r="E11" s="36"/>
      <c r="F11" s="36"/>
      <c r="G11"/>
    </row>
    <row r="12" spans="1:7" ht="105" x14ac:dyDescent="0.25">
      <c r="A12" s="37"/>
      <c r="B12" s="26" t="s">
        <v>25</v>
      </c>
      <c r="C12" s="36"/>
      <c r="D12" s="36"/>
      <c r="E12" s="36"/>
      <c r="F12" s="36"/>
    </row>
    <row r="13" spans="1:7" x14ac:dyDescent="0.25">
      <c r="A13" s="37"/>
      <c r="B13" s="26" t="s">
        <v>23</v>
      </c>
      <c r="C13" s="36"/>
      <c r="D13" s="36"/>
      <c r="E13" s="36"/>
      <c r="F13" s="36"/>
    </row>
    <row r="14" spans="1:7" ht="165" x14ac:dyDescent="0.25">
      <c r="A14" s="37"/>
      <c r="B14" s="27" t="s">
        <v>26</v>
      </c>
      <c r="C14" s="36"/>
      <c r="D14" s="36"/>
      <c r="E14" s="36"/>
      <c r="F14" s="36"/>
    </row>
    <row r="15" spans="1:7" ht="135" x14ac:dyDescent="0.25">
      <c r="A15" s="37"/>
      <c r="B15" s="26" t="s">
        <v>28</v>
      </c>
      <c r="C15" s="36"/>
      <c r="D15" s="36"/>
      <c r="E15" s="36"/>
      <c r="F15" s="36"/>
    </row>
    <row r="16" spans="1:7" x14ac:dyDescent="0.25">
      <c r="A16" s="37"/>
      <c r="B16" s="26" t="s">
        <v>27</v>
      </c>
      <c r="C16" s="36"/>
      <c r="D16" s="36"/>
      <c r="E16" s="36"/>
      <c r="F16" s="36"/>
    </row>
    <row r="17" spans="1:6" x14ac:dyDescent="0.25">
      <c r="A17" s="37"/>
      <c r="B17" s="26" t="s">
        <v>17</v>
      </c>
      <c r="C17" s="36"/>
      <c r="D17" s="36"/>
      <c r="E17" s="36"/>
      <c r="F17" s="36"/>
    </row>
    <row r="18" spans="1:6" ht="135" x14ac:dyDescent="0.25">
      <c r="A18" s="37"/>
      <c r="B18" s="26" t="s">
        <v>30</v>
      </c>
      <c r="C18" s="36"/>
      <c r="D18" s="36"/>
      <c r="E18" s="36"/>
      <c r="F18" s="36"/>
    </row>
    <row r="19" spans="1:6" x14ac:dyDescent="0.25">
      <c r="A19" s="37"/>
      <c r="B19" s="26" t="s">
        <v>19</v>
      </c>
      <c r="C19" s="36"/>
      <c r="D19" s="36"/>
      <c r="E19" s="36"/>
      <c r="F19" s="36"/>
    </row>
    <row r="20" spans="1:6" x14ac:dyDescent="0.25">
      <c r="A20" s="37"/>
      <c r="B20" s="26" t="s">
        <v>18</v>
      </c>
      <c r="C20" s="36"/>
      <c r="D20" s="36"/>
      <c r="E20" s="36"/>
      <c r="F20" s="36"/>
    </row>
    <row r="21" spans="1:6" x14ac:dyDescent="0.25">
      <c r="A21" s="37"/>
      <c r="B21" s="29" t="s">
        <v>7</v>
      </c>
      <c r="C21" s="36"/>
      <c r="D21" s="36"/>
      <c r="E21" s="36"/>
      <c r="F21" s="36"/>
    </row>
    <row r="22" spans="1:6" s="2" customFormat="1" ht="22.5" customHeight="1" x14ac:dyDescent="0.25">
      <c r="A22" s="28" t="s">
        <v>6</v>
      </c>
      <c r="B22" s="29" t="s">
        <v>8</v>
      </c>
      <c r="C22" s="33"/>
      <c r="D22" s="34"/>
      <c r="E22" s="34"/>
      <c r="F22" s="30">
        <f>F7</f>
        <v>0</v>
      </c>
    </row>
    <row r="23" spans="1:6" s="2" customFormat="1" ht="22.5" customHeight="1" x14ac:dyDescent="0.25">
      <c r="A23" s="28"/>
      <c r="B23" s="29" t="s">
        <v>9</v>
      </c>
      <c r="C23" s="33"/>
      <c r="D23" s="33"/>
      <c r="E23" s="34"/>
      <c r="F23" s="30">
        <f>F22*0.25</f>
        <v>0</v>
      </c>
    </row>
    <row r="24" spans="1:6" s="2" customFormat="1" ht="22.5" customHeight="1" x14ac:dyDescent="0.25">
      <c r="A24" s="28"/>
      <c r="B24" s="12"/>
      <c r="C24" s="33"/>
      <c r="D24" s="33"/>
      <c r="E24" s="34"/>
      <c r="F24" s="30">
        <f>F22+F23</f>
        <v>0</v>
      </c>
    </row>
    <row r="25" spans="1:6" x14ac:dyDescent="0.25">
      <c r="A25" s="6"/>
      <c r="C25" s="7"/>
      <c r="D25" s="7"/>
      <c r="E25" s="7"/>
      <c r="F25" s="8"/>
    </row>
    <row r="27" spans="1:6" s="1" customFormat="1" x14ac:dyDescent="0.25">
      <c r="A27" s="9"/>
      <c r="B27" s="12"/>
      <c r="C27" s="10"/>
      <c r="D27" s="10"/>
      <c r="E27" s="10" t="s">
        <v>0</v>
      </c>
      <c r="F27" s="11"/>
    </row>
    <row r="29" spans="1:6" x14ac:dyDescent="0.25">
      <c r="E29" s="31"/>
      <c r="F29" s="31"/>
    </row>
  </sheetData>
  <mergeCells count="9">
    <mergeCell ref="E29:F29"/>
    <mergeCell ref="D1:F1"/>
    <mergeCell ref="C22:E22"/>
    <mergeCell ref="C23:E23"/>
    <mergeCell ref="C24:E24"/>
    <mergeCell ref="A3:F3"/>
    <mergeCell ref="A4:F4"/>
    <mergeCell ref="C8:F21"/>
    <mergeCell ref="A7:A21"/>
  </mergeCells>
  <phoneticPr fontId="25" type="noConversion"/>
  <pageMargins left="0.25" right="0.25" top="0.75" bottom="0.75" header="0.3" footer="0.3"/>
  <pageSetup paperSize="9" scale="60" orientation="portrait"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OOVIS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MARTINJAK</dc:creator>
  <cp:lastModifiedBy>Jana Cerovec</cp:lastModifiedBy>
  <cp:lastPrinted>2023-05-25T06:57:17Z</cp:lastPrinted>
  <dcterms:created xsi:type="dcterms:W3CDTF">2022-07-22T06:38:44Z</dcterms:created>
  <dcterms:modified xsi:type="dcterms:W3CDTF">2025-05-27T07:16:29Z</dcterms:modified>
</cp:coreProperties>
</file>