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javnab1\Documents\JEDNOSTAVNA NABAVA 2025\NAMJEŠTAJ ZA POTREBE RTG\"/>
    </mc:Choice>
  </mc:AlternateContent>
  <xr:revisionPtr revIDLastSave="0" documentId="13_ncr:1_{485426EB-CFCD-44A3-8984-8048DE0BC942}" xr6:coauthVersionLast="47" xr6:coauthVersionMax="47" xr10:uidLastSave="{00000000-0000-0000-0000-000000000000}"/>
  <bookViews>
    <workbookView xWindow="-120" yWindow="-120" windowWidth="29040" windowHeight="15840" xr2:uid="{00000000-000D-0000-FFFF-FFFF00000000}"/>
  </bookViews>
  <sheets>
    <sheet name="List1" sheetId="7" r:id="rId1"/>
    <sheet name="List2" sheetId="2" r:id="rId2"/>
    <sheet name="Lis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7" l="1"/>
  <c r="F21" i="7"/>
  <c r="F17" i="7"/>
  <c r="F16" i="7"/>
  <c r="F10" i="7"/>
  <c r="F11" i="7"/>
  <c r="F20" i="7"/>
  <c r="F19" i="7" l="1"/>
  <c r="F18" i="7"/>
  <c r="F15" i="7"/>
  <c r="F14" i="7"/>
  <c r="F12" i="7"/>
  <c r="F9" i="7"/>
  <c r="F24" i="7" l="1"/>
  <c r="F25" i="7" l="1"/>
  <c r="F26" i="7" s="1"/>
</calcChain>
</file>

<file path=xl/sharedStrings.xml><?xml version="1.0" encoding="utf-8"?>
<sst xmlns="http://schemas.openxmlformats.org/spreadsheetml/2006/main" count="45" uniqueCount="33">
  <si>
    <t>R. Br.</t>
  </si>
  <si>
    <t>Predmet nabave</t>
  </si>
  <si>
    <t>Jedinica 
mjere</t>
  </si>
  <si>
    <t>Količina</t>
  </si>
  <si>
    <t>Jedinična cijena u 
KN (bez PDV-a)</t>
  </si>
  <si>
    <t>Ukupna cijena u 
KN (bez PDV-a)</t>
  </si>
  <si>
    <t>kom</t>
  </si>
  <si>
    <t>Soba denzitometrije</t>
  </si>
  <si>
    <t>Ukupna cijena ponude s PDV-om:</t>
  </si>
  <si>
    <t>Ukupna cijena ponude:</t>
  </si>
  <si>
    <t>SPECIJALNA BOLNICA ZA  MEDICINSKU REHABILITACIJU KRAPINSKE TOPLICE</t>
  </si>
  <si>
    <t>TROŠKOVNIK</t>
  </si>
  <si>
    <t>OPREMANJE ODJELA RADIOLOGIJE NAMJEŠTAJEM</t>
  </si>
  <si>
    <t>Evidencijski broj nabave: 05-42/350-2025</t>
  </si>
  <si>
    <r>
      <rPr>
        <b/>
        <sz val="11"/>
        <rFont val="Calibri"/>
        <family val="2"/>
      </rPr>
      <t>Garderobni ormar metalni, dim. 120x50x180h cm</t>
    </r>
    <r>
      <rPr>
        <sz val="11"/>
        <rFont val="Calibri"/>
        <family val="2"/>
      </rPr>
      <t xml:space="preserve">
Vrata sa prorezima za provjetravanje i etiketnim okvirom. Prorezi za provjetravanje izvedeni kao perforacije maksimalne širine otvora od 3mm/kom. Ukupno 22 perforacije po vratima (11 u gornjem i 11 komada u donjem dijelu. Perforacije cca 110x21mm. Zaključavanje vratiju sa cilindar bravicom sa 2 ključa po vratima. Polica u gornjem dijelu unutrašnjosti ormara, ispod koje je prečkica sa kukicama za vješanje, plastificirano u RAL 7035.
</t>
    </r>
  </si>
  <si>
    <r>
      <rPr>
        <b/>
        <sz val="11"/>
        <rFont val="Calibri"/>
        <family val="2"/>
        <scheme val="minor"/>
      </rPr>
      <t xml:space="preserve">Radni stol 140x80xh72
</t>
    </r>
    <r>
      <rPr>
        <sz val="11"/>
        <rFont val="Calibri"/>
        <family val="2"/>
        <scheme val="minor"/>
      </rPr>
      <t xml:space="preserve">Završna ploča stola i vezna ploča izrađene od kvalitetne iverice oplemenjene melaminskom folijom ukupne debljine 25 mm. Završna ploča stola opremljena je sa dvije PVC rozete fi80 mm za provođenje kabela na lijevoj i desnoj strani.  Rubovi stola kantirani ABS rubnom trakom debljine 2 mm, zaobljenih rubova sa radijusom r = 2 mm. Konstrukciju stola čine metalne noge "C" oblika izrađene iz četvrtaste cijevi promjera 50x25 mm te povezane s veznom pločo od kvalitetne iverice oplemenjene melaminskom folijom koja ujedno služi kao zaštita od pogleda. Visina stolova podesiva pomoću nogica za nivelaciju.
Obavezan izbor boja dekora iverala: bijela, siva, bijeljeni hrast, tamni orah, hrast amber, siva cubanit, sivo drvo; boje metala: bijela, crna, aluminij siva.
Obavezno priložiti izvješće/dokaz da je proizvod sukladan sa slijedećim normama:
EN 527-1:2011
EN 527-2:2016+A1:2019
EN 1730:2013
</t>
    </r>
  </si>
  <si>
    <r>
      <rPr>
        <b/>
        <sz val="11"/>
        <rFont val="Calibri"/>
        <family val="2"/>
      </rPr>
      <t>Pokretni ladičar s 3 ladice i centralnom bravicom za zaključavanje, dimenzije 41,5x50xh51 cm.</t>
    </r>
    <r>
      <rPr>
        <sz val="11"/>
        <rFont val="Calibri"/>
        <family val="2"/>
      </rPr>
      <t xml:space="preserve">
Stranice, top i prednjice ladičara moraju biti izrađeni od  kvalitetne iverice oplemenjene melaminskom folijom debljine 16 mm, kantirani ABS rubnom trakom. Ladice su od iverala debljine 12 mm (stranice ladice) i lakiranog MDF-a debljine 4 mm (dno ladice). Ladičar mora biti opremljena bravicom koja omogućava simultano zaključavanje svih ladica (centralno zaključavanje) i kotačićima. Ručkice pravokutne metalne širine 136 mm u boji po izboru Naručitelja.
Obavezan izbor boja dekora iverala: bijela, siva, bijeljeni hrast, tamni orah, hrast amber, siva cubanit, sivo drvo; boje metala: bijela, crna, aluminij siva.
Obavezno priložiti izvješće/dokaz da je proizvod sukladan sa slijedećim normama:
- EN 14073-2:2004
- EN 14073-3:2004
- EN 14074:2004
</t>
    </r>
  </si>
  <si>
    <r>
      <rPr>
        <b/>
        <sz val="11"/>
        <rFont val="Calibri"/>
        <family val="2"/>
        <scheme val="minor"/>
      </rPr>
      <t xml:space="preserve">Klub stolić 60x60xh40 cm
</t>
    </r>
    <r>
      <rPr>
        <sz val="11"/>
        <rFont val="Calibri"/>
        <family val="2"/>
        <scheme val="minor"/>
      </rPr>
      <t xml:space="preserve">Završna ploča stolića  izrađena od kvalitetne iverice oplemenjene melaminskom folijom ukupne debljine 25 mm. Konstrukciju stolića čine metalne noge "U" oblika izrađene iz četvrtaste cijevi promjera 40x40 mm, te povezane s dvije metalne konzole promjera 40x20 mm sa zavarenim metalnim pločicama za fiksiranje nogu. Metal elektrostatski plastificiran u bojom po izboru Naručitelja.  Mogućnost niveliranja visine stolića pomoću plastične nogice za niveliranje +10 mm. 
Obavezan izbor boja dekora iverala: bijela, siva, bijeljeni hrast, tamni orah, hrast amber, siva cubanit, sivo drvo; boje metala: bijela, crna, aluminij siva.
</t>
    </r>
    <r>
      <rPr>
        <sz val="10"/>
        <rFont val="Calibri"/>
        <family val="2"/>
        <scheme val="minor"/>
      </rPr>
      <t xml:space="preserve">
</t>
    </r>
  </si>
  <si>
    <r>
      <rPr>
        <b/>
        <sz val="11"/>
        <rFont val="Calibri"/>
        <family val="2"/>
        <scheme val="minor"/>
      </rPr>
      <t>Ormar s drvenim i staklenim vratima te bravicom dimenzije 80x42,5xh187,4 cm</t>
    </r>
    <r>
      <rPr>
        <sz val="11"/>
        <rFont val="Calibri"/>
        <family val="2"/>
        <scheme val="minor"/>
      </rPr>
      <t xml:space="preserve">
Stranice i drvena vrata ormara moraju biti izrađen od kvalitetne iverice oplemenjene melaminskom folijom debljine 18 mm s rubovima kantiranim ABS rubnom trakom 1 mm. Top, dno i police ormara moraju biti izrađen od kvalitetne iverice oplemenjene melaminskom folijom debljine 25 mm s rubovima kantiranim ABS rubnom trakom 2 mm. Leđa ormara moraju biti ufrezana u stranice ormara, izrađen od kvalitetne iverice oplemenjene melaminskom folijom debljine 16 mm. Staklena vrata moraju biti izrađena od kaljenog prozirnog stakladebljine 5 mm s bravicom. Vrata podijeljana na 1/3 u donjem dijelu drvena, a 2/3 u gornjem dijelu staklena. Mogućnost izbora sljedećih postolja ormara prema potrebi Naručitelja: sokl od iverala debljine 18 mm, visine 80 mm; metalne noge izvedene od metalnih cijevi 40x40 mm, visine 80 mm; plastične noge visine 23 mm, sve s mogućnošću niveliranje po visini +10mm. 
Ručkice pravokutne metalne širine 128 mm u boji po izboru Naručitelja. Ormar mora biti opremljen trozapornom bravicom za zaključavanje s 2 ključa.  
Obavezan izbor boja dekora iverala: bijela, siva, bijeljeni hrast, tamni orah, hrast amber, siva cubanit, sivo drvo; boje metala: bijela, crna, aluminij siva 
Obavezno priložiti izvješće/dokaz da je proizvod sukladan sa slijedećim normama:
CEN/TR 14073-1:2004
EN 14073-2:2004
EN 14073-3:2004
EN 14074:2004
</t>
    </r>
  </si>
  <si>
    <r>
      <rPr>
        <b/>
        <sz val="11"/>
        <rFont val="Calibri"/>
        <family val="2"/>
      </rPr>
      <t>Konferencijska stolica 4 noge</t>
    </r>
    <r>
      <rPr>
        <sz val="11"/>
        <rFont val="Calibri"/>
        <family val="2"/>
      </rPr>
      <t xml:space="preserve">
Konstrukciju stolice čine savijene čelične lakirane cijevi, četiri noge, u boji prema izboru Naručitelja, donji dio nogu sa gumiranim čepovima.  Sjedalo i naslon izrađeni od pvc oblikovanog otpreska, ojastučenje od hladno lijevane poliuretanske pjene, materijal površine sjedala kvalitetna tkanina od umjetnih vlakana (100% poliester), boja prema izboru Naručitelja. 
Boja tkanine: crna
Boja okvira: crna
Nosivost stolice minimalno 120 kg.
Dimenzije:
- visina sjedala: 470 mm
- širina naslona: min. 470 mm
- širina sjedala: min. 460 mm
- dubina sjedala: min. 400 mm
- dubina stolca: min. 450 mm
- ukupna visina: min. 800 mm
</t>
    </r>
  </si>
  <si>
    <r>
      <rPr>
        <b/>
        <sz val="11"/>
        <rFont val="Calibri"/>
        <family val="2"/>
        <scheme val="minor"/>
      </rPr>
      <t>Radna stolica za pacIjenta</t>
    </r>
    <r>
      <rPr>
        <sz val="11"/>
        <rFont val="Calibri"/>
        <family val="2"/>
        <scheme val="minor"/>
      </rPr>
      <t xml:space="preserve">
Radna stolica okruglog sjedala izrađenog od poliuretana crne boje. Stolac mora ima mogućnost podešavanja visine sjedala pomuću plinskog podizaća. Peterokraka baza stolca mora biti PVC visoke kvalitete bez kotača. 
</t>
    </r>
  </si>
  <si>
    <r>
      <rPr>
        <b/>
        <sz val="11"/>
        <rFont val="Calibri"/>
        <family val="2"/>
        <scheme val="minor"/>
      </rPr>
      <t xml:space="preserve">Radni stol 160x80xh72
</t>
    </r>
    <r>
      <rPr>
        <sz val="11"/>
        <rFont val="Calibri"/>
        <family val="2"/>
        <scheme val="minor"/>
      </rPr>
      <t xml:space="preserve">Završna ploča stola i vezna ploča izrađene od kvalitetne iverice oplemenjene melaminskom folijom ukupne debljine 25 mm. Završna ploča stola opremljena je sa dvije PVC rozete fi80 mm za provođenje kabela na lijevoj i desnoj strani.  Rubovi stola kantirani ABS rubnom trakom debljine 2 mm, zaobljenih rubova sa radijusom r = 2 mm. Konstrukciju stola čine metalne noge "C" oblika izrađene iz četvrtaste cijevi promjera 50x25 mm te povezane s veznom pločo od kvalitetne iverice oplemenjene melaminskom folijom koja ujedno služi kao zaštita od pogleda. Visina stolova podesiva pomoću nogica za nivelaciju.
Obavezan izbor boja dekora iverala: bijela, siva, bijeljeni hrast, tamni orah, hrast amber, siva cubanit, sivo drvo; boje metala: bijela, crna, aluminij siva.
Obavezno priložiti izvješće/dokaz da je proizvod sukladan sa slijedećim normama:
EN 527-1:2011
EN 527-2:2016+A1:2019
EN 1730:2013
</t>
    </r>
  </si>
  <si>
    <r>
      <rPr>
        <b/>
        <sz val="11"/>
        <rFont val="Calibri"/>
        <family val="2"/>
        <scheme val="minor"/>
      </rPr>
      <t>Ormar s drvenim vratima i bravicom dimenzije 120x42,5xh187,4 cm</t>
    </r>
    <r>
      <rPr>
        <sz val="11"/>
        <rFont val="Calibri"/>
        <family val="2"/>
        <scheme val="minor"/>
      </rPr>
      <t xml:space="preserve">
Stranice, police i vrata ormara moraju biti izrađen od kvalitetne iverice oplemenjene melaminskom folijom debljine 18 mm s rubovima kantiranim ABS rubnom trakom 1 mm. Top i dno  ormara moraju biti izrađen od kvalitetne iverice oplemenjene melaminskom folijom debljine 25 mm s rubovima kantiranim ABS rubnom trakom 2 mm. Leđa ormara moraju biti ufrezana u stranice ormara, izrađen od kvalitetne iverice oplemenjene melaminskom folijom debljine 16 mm. Ormar je podjeljen s međustranicom, 1/2 ormara je garderobna s izvlačnom vješalicom i dvije police u donjoj i gornjoj zoni, a druga polovina s policama u rasponu 32 cm.
Mogućnost izbora sljedećih postolja ormara prema potrebi Naručitelja: sokl od iverala debljine 18 mm, visine 80 mm; metalne noge izvedene od metalnih cijevi 40x40 mm, visine 80 mm; plastične noge visine 23 mm, sve s mogućnošću niveliranje po visini +10mm. 
Ručkice pravokutne metalne širine 136 mm u boji po izboru Naručitelja. Ormar mora biti opremljen trozapornom bravicom za zaključavanje s 2 ključa.  
Obavezan izbor boja dekora iverala: bijela, siva, bijeljeni hrast, tamni orah, hrast amber, siva cubanit, sivo drvo; boje metala: bijela, crna, aluminij siva 
Obavezno priložiti izvješće/dokaz da je proizvod sukladan sa slijedećim normama:
EN 14073-2:2004
EN 14073-3:2004
EN 14074:2004
</t>
    </r>
  </si>
  <si>
    <r>
      <rPr>
        <b/>
        <sz val="11"/>
        <rFont val="Calibri"/>
        <family val="2"/>
        <scheme val="minor"/>
      </rPr>
      <t xml:space="preserve">Radni stol 100x60xh72 cm
</t>
    </r>
    <r>
      <rPr>
        <sz val="11"/>
        <rFont val="Calibri"/>
        <family val="2"/>
        <scheme val="minor"/>
      </rPr>
      <t xml:space="preserve">Završna ploča stola i vezna ploča izrađene od kvalitetne iverice oplemenjene melaminskom folijom ukupne debljine 25 mm. Završna ploča stola opremljena je sa dvije PVC rozete fi80 mm za provođenje kabela na lijevoj i desnoj strani.  Rubovi stola kantirani ABS rubnom trakom debljine 2 mm, zaobljenih rubova sa radijusom r = 2 mm. Konstrukciju stola čine metalne noge "C" oblika izrađene iz četvrtaste cijevi promjera 50x25 mm te povezane s veznom pločo od iverala koja ujedno služi kao zaštita od pogleda. Visina stolova podesiva pomoću nogica za nivelaciju do 10 mm.
Obavezan izbor boja dekora iverala: bijela, siva, bijeljeni hrast, tamni orah, hrast amber, siva cubanit, sivo drvo; boje metala: bijela, crna, aluminij siva.
Obavezno priložiti izvješće/dokaz da je proizvod sukladan sa slijedećim normama:
EN 527-1:2011
EN 527-2:2016+A1:2019
EN 1730:2013
</t>
    </r>
  </si>
  <si>
    <r>
      <rPr>
        <b/>
        <sz val="11"/>
        <rFont val="Calibri"/>
        <family val="2"/>
        <scheme val="minor"/>
      </rPr>
      <t>Ormar s drvenim vratima i bravicom dimenzije 80x42,5xh187,4 cm</t>
    </r>
    <r>
      <rPr>
        <sz val="11"/>
        <rFont val="Calibri"/>
        <family val="2"/>
        <scheme val="minor"/>
      </rPr>
      <t xml:space="preserve">
Stranice i drvena vrata ormara moraju biti izrađen od kvalitetne iverice oplemenjene melaminskom folijom debljine 18 mm s rubovima kantiranim ABS rubnom trakom 1 mm. Top, dno i police ormara moraju biti izrađen od kvalitetne iverice oplemenjene melaminskom folijom debljine 25 mm s rubovima kantiranim ABS rubnom trakom 2 mm. Leđa ormara moraju biti ufrezana u stranice ormara, izrađen od kvalitetne iverice oplemenjene melaminskom folijom debljine 16 mm.
Mogućnost izbora sljedećih postolja ormara prema potrebi Naručitelja: sokl od iverala debljine 18 mm, visine 80 mm; metalne noge izvedene od metalnih cijevi 40x40 mm, visine 80 mm; plastične noge visine 23 mm, sve s mogućnošću niveliranje po visini +10mm. 
Ručkice pravokutne metalne širine 136 mm u boji po izboru Naručitelja. Ormar mora biti opremljen trozapornom bravicom za zaključavanje s 2 ključa.  
Obavezan izbor boja dekora iverala: bijela, siva, bijeljeni hrast, tamni orah, hrast amber, siva cubanit, sivo drvo; boje metala: bijela, crna, aluminij siva 
Obavezno priložiti izvješće/dokaz da je proizvod sukladan sa slijedećim normama:
EN 14073-2:2004
EN 14073-3:2004
EN 14074:2004
</t>
    </r>
  </si>
  <si>
    <r>
      <rPr>
        <b/>
        <sz val="11"/>
        <rFont val="Calibri"/>
        <family val="2"/>
        <scheme val="minor"/>
      </rPr>
      <t>Ormar s drvenim i staklenim vratima te bravicom dimenzije 80x42,5xh187,4 cm</t>
    </r>
    <r>
      <rPr>
        <sz val="11"/>
        <rFont val="Calibri"/>
        <family val="2"/>
        <scheme val="minor"/>
      </rPr>
      <t xml:space="preserve">
Stranice, police i drvena vrata ormara moraju biti izrađen od kvalitetne iverice oplemenjene melaminskom folijom debljine 18 mm s rubovima kantiranim ABS rubnom trakom 1 mm. Top i dno  ormara moraju biti izrađen od kvalitetne iverice oplemenjene melaminskom folijom debljine 25 mm s rubovima kantiranim ABS rubnom trakom 2 mm. Leđa ormara moraju biti ufrezana u stranice ormara, izrađen od kvalitetne iverice oplemenjene melaminskom folijom debljine 16 mm. Staklena vrata moraju biti izrađena od kaljenog prozirnog stakla debljine 5 cm s bravicom. Vrata podijeljana na 1/3 u donjem dijelu drvena, a 2/3 u gornjem dijelu staklena. Mogućnost izbora sljedećih postolja ormara prema potrebi Naručitelja: sokl od iverala debljin</t>
    </r>
    <r>
      <rPr>
        <i/>
        <sz val="11"/>
        <rFont val="Calibri"/>
        <family val="2"/>
        <scheme val="minor"/>
      </rPr>
      <t>e</t>
    </r>
    <r>
      <rPr>
        <sz val="11"/>
        <rFont val="Calibri"/>
        <family val="2"/>
        <scheme val="minor"/>
      </rPr>
      <t xml:space="preserve"> 18 mm, visine 80 mm; metalne noge izvedene od metalnih cijevi 40x40 mm, visine 80 mm; plastične noge visine 23 mm, sve s mogućnošću niveliranje po visini +10mm. 
Ručkice pravokutne metalne širine 136 mm u boji po izboru Naručitelja. Ormar mora biti opremljen trozapornom bravicom za zaključavanje s 2 ključa.  
Obavezan izbor boja dekora iverala: bijela, siva, bijeljeni hrast, tamni orah, hrast amber, siva cubanit, sivo drvo; boje metala: bijela, crna, aluminij siva.
Obavezno priložiti izvješće/dokaz da je proizvod sukladan sa slijedećim normama:
EN 14073-2:2004
EN 14073-3:2004
EN 14074:2004
</t>
    </r>
  </si>
  <si>
    <r>
      <rPr>
        <b/>
        <sz val="11"/>
        <rFont val="Calibri"/>
        <family val="2"/>
      </rPr>
      <t>Uredski stolac s 3D podesivim rukonaslonima.</t>
    </r>
    <r>
      <rPr>
        <sz val="11"/>
        <rFont val="Calibri"/>
        <family val="2"/>
      </rPr>
      <t xml:space="preserve">
Uredski stolac ergonomski oblikovanog sjedala i naslona. Stolac mora ima mogućnost podešavanja nagiba sjedala i naslona pomoću synchro mehanizma te podešavanje tenzije s mogućnošću zaključavana u minimalno 3 položaja. Poleđina sjedala  mora biti izrađena od kvalitetnog polipropilena. Sjedalo stolice mora biti podesivo po dubini 500 – 550 mm od naslona. Sjedalo stolice mora biti izrađeno od šperploče debljine minimalno 10 mm s jastukom izrađenim iz dvije vrste pjene različite čvrstoće složene zajedno. Gušći jastučić pravokutnog  oblika min. 395x315 mm, min. debljine 30 mm nalazi se u središtu, na koji je aplicirana mekša hladno ljevena pjena koja pokriva cijelu površinu sjedala. Ova potpora ravnomjerno raspoređuje tjelesnu težinu čime smanjuje točke pritiska i poboljšavanjem cirkulacije te podupire bokove za stabilnost i bolje držanje.  Stolac mora imati opciju podešavanja visine sjedala pomoću plinskog podizača od 450 mm - 540 mm. Naslon za leđa stolice mora biti izrađeni od kvalitetne crne mrežice, fine i glatke površine, koja je pričvršćena na PVC okvir visoke kvalitete crne boje. Naslon za leđa ima ugrađenu lumbalnu potpora podesivu po visini. Peterokraka baza stolca promjera 700 mm izrađena od PVC-a visoke kvalitete s kotačićima  (mekanim)  promjera 60 mm za  tvrde podloge crne boje. Stolac mora imati rukonaslone podesive po visini, naprijed nazad i po širini (3D) mekane na dodir. Sjedalo stolca mora biti presvučeno negorivom kvalitetnom tkaninom, otpornom na habanje (preko 150.000 ciklusa). Ponuditelj mora ponuditi najmanje 5 boje tkanina na izbor (crna, siva, plava, tamno plava i zelena).
Nosivost stolice minimalno 150 kg.
Dimenzije:
- ukupna visina stolice : 980 – 1080 mm 
- promjer baze: minimalno 700 mm
- širina površine sjedala: minimalno 510 mm
- dubina površine sjedala: minimalno 490 mm
- visina gornjeg ruba naslona iznad sjedala: 570 mm
- podesiva visina sjedenja: 450 - 540 mm
Obavezno priložiti izvješće/dokaz da je proizvod sukladan sa slijedećim normama:
- HRN EN 1335-1:2022
- HRN EN 1335-2:2018
- EN 1021-1:2014 - otpornost na zapaljenje tinjajuća cigareta
- EN 1021-2:2014 - otpornost na zapaljenje plamen šibice
- EN ISO 12947-2:2017- otpornost na habanje Martindale metoda (preko 95.000 ciklusa)
- EN ISO 105-B02:2014 - postojanost obojenja na umjetno svjetlo
- EN ISO 105-X12:2016 - postojanost obojenja na trljanje
- obvezno uz ponudu priložiti potvrdu ovlaštene institucije o nosivosti uredske stolice na minimalno 150 kg.
</t>
    </r>
  </si>
  <si>
    <t xml:space="preserve">PONUĐENI JAMSTVENI ROK (minimalno 5 godina): </t>
  </si>
  <si>
    <t>godina</t>
  </si>
  <si>
    <t>(ime i prezime ovlaštene osobe ponuditelja)</t>
  </si>
  <si>
    <t>(potpis ovlaštene osobe ponuditelja)</t>
  </si>
  <si>
    <t>M.P.</t>
  </si>
  <si>
    <t>PDV: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</si>
</sst>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238"/>
    </font>
    <font>
      <sz val="11"/>
      <color rgb="FF000000"/>
      <name val="Calibri"/>
      <family val="2"/>
      <charset val="238"/>
    </font>
    <font>
      <sz val="10"/>
      <color rgb="FF000000"/>
      <name val="Arial"/>
      <family val="2"/>
      <charset val="238"/>
    </font>
    <font>
      <sz val="10"/>
      <color rgb="FF000000"/>
      <name val="Calibri"/>
      <family val="2"/>
      <charset val="238"/>
    </font>
    <font>
      <b/>
      <sz val="10"/>
      <color rgb="FF000000"/>
      <name val="Calibri"/>
      <family val="2"/>
      <charset val="238"/>
    </font>
    <font>
      <sz val="8"/>
      <name val="Calibri"/>
      <family val="2"/>
      <charset val="238"/>
    </font>
    <font>
      <b/>
      <sz val="11"/>
      <name val="Calibri"/>
      <family val="2"/>
    </font>
    <font>
      <sz val="11"/>
      <name val="Calibri"/>
      <family val="2"/>
    </font>
    <font>
      <sz val="10"/>
      <name val="Calibri"/>
      <family val="2"/>
      <scheme val="minor"/>
    </font>
    <font>
      <b/>
      <sz val="11"/>
      <name val="Calibri"/>
      <family val="2"/>
      <scheme val="minor"/>
    </font>
    <font>
      <sz val="11"/>
      <name val="Calibri"/>
      <family val="2"/>
      <scheme val="minor"/>
    </font>
    <font>
      <sz val="10"/>
      <name val="Calibri"/>
      <family val="2"/>
    </font>
    <font>
      <i/>
      <sz val="11"/>
      <name val="Calibri"/>
      <family val="2"/>
      <scheme val="minor"/>
    </font>
    <font>
      <b/>
      <sz val="10"/>
      <name val="Calibri"/>
      <family val="2"/>
    </font>
    <font>
      <b/>
      <sz val="11"/>
      <name val="Calibri"/>
      <family val="2"/>
      <charset val="238"/>
    </font>
    <font>
      <b/>
      <sz val="11"/>
      <color rgb="FF000000"/>
      <name val="Calibri"/>
      <family val="2"/>
      <charset val="238"/>
    </font>
  </fonts>
  <fills count="5">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tint="-0.14999847407452621"/>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4696B4"/>
      </left>
      <right style="thin">
        <color rgb="FF4696B4"/>
      </right>
      <top style="thin">
        <color rgb="FF4696B4"/>
      </top>
      <bottom style="thin">
        <color rgb="FF4696B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ont="0" applyBorder="0" applyProtection="0"/>
    <xf numFmtId="0" fontId="2" fillId="0" borderId="0" applyNumberFormat="0" applyBorder="0" applyProtection="0"/>
  </cellStyleXfs>
  <cellXfs count="30">
    <xf numFmtId="0" fontId="0" fillId="0" borderId="0" xfId="0"/>
    <xf numFmtId="0" fontId="3" fillId="0" borderId="0" xfId="0" applyFont="1"/>
    <xf numFmtId="0" fontId="4" fillId="2" borderId="1" xfId="0" applyFont="1" applyFill="1" applyBorder="1"/>
    <xf numFmtId="0" fontId="4" fillId="2" borderId="1" xfId="0" applyFont="1" applyFill="1" applyBorder="1" applyAlignment="1">
      <alignment wrapText="1"/>
    </xf>
    <xf numFmtId="0" fontId="7" fillId="0" borderId="1" xfId="0" applyFont="1" applyBorder="1" applyAlignment="1">
      <alignment vertical="top" wrapText="1"/>
    </xf>
    <xf numFmtId="0" fontId="8" fillId="0" borderId="2" xfId="0" applyFont="1" applyBorder="1" applyAlignment="1">
      <alignment vertical="top" wrapText="1"/>
    </xf>
    <xf numFmtId="0" fontId="7" fillId="0" borderId="1" xfId="0" applyFont="1" applyBorder="1" applyAlignment="1">
      <alignment horizontal="left" vertical="top" wrapText="1"/>
    </xf>
    <xf numFmtId="0" fontId="4" fillId="0" borderId="0" xfId="0" applyFont="1" applyAlignment="1">
      <alignment horizontal="center"/>
    </xf>
    <xf numFmtId="0" fontId="11" fillId="0" borderId="1" xfId="0" applyFont="1" applyBorder="1" applyAlignment="1">
      <alignment horizontal="left" vertical="center"/>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0" fontId="11" fillId="0" borderId="0" xfId="0" applyFont="1"/>
    <xf numFmtId="0" fontId="10" fillId="0" borderId="1" xfId="0" applyFont="1" applyBorder="1" applyAlignment="1">
      <alignment vertical="top" wrapText="1"/>
    </xf>
    <xf numFmtId="0" fontId="7" fillId="0" borderId="0" xfId="0" applyFont="1"/>
    <xf numFmtId="0" fontId="11" fillId="0" borderId="1" xfId="0" applyFont="1" applyBorder="1" applyAlignment="1">
      <alignment horizontal="center" vertical="center"/>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0" fontId="11" fillId="0" borderId="1" xfId="0" applyFont="1" applyBorder="1" applyAlignment="1">
      <alignment horizontal="center" vertical="center"/>
    </xf>
    <xf numFmtId="0" fontId="7" fillId="3" borderId="1" xfId="0" applyFont="1" applyFill="1" applyBorder="1" applyAlignment="1">
      <alignment vertical="top" wrapText="1"/>
    </xf>
    <xf numFmtId="0" fontId="7" fillId="3" borderId="1" xfId="0" applyFont="1" applyFill="1" applyBorder="1" applyAlignment="1">
      <alignment horizontal="center" vertical="center"/>
    </xf>
    <xf numFmtId="4" fontId="7" fillId="3" borderId="1" xfId="0" applyNumberFormat="1" applyFont="1" applyFill="1" applyBorder="1" applyAlignment="1">
      <alignment horizontal="center" vertical="center"/>
    </xf>
    <xf numFmtId="0" fontId="13" fillId="4" borderId="1" xfId="0" applyFont="1" applyFill="1" applyBorder="1" applyAlignment="1">
      <alignment horizontal="left" vertical="center"/>
    </xf>
    <xf numFmtId="0" fontId="0" fillId="0" borderId="4" xfId="0" applyBorder="1"/>
    <xf numFmtId="0" fontId="0" fillId="0" borderId="0" xfId="0" applyAlignment="1">
      <alignment horizontal="right"/>
    </xf>
    <xf numFmtId="0" fontId="0" fillId="0" borderId="0" xfId="0" applyAlignment="1">
      <alignment horizontal="center"/>
    </xf>
    <xf numFmtId="0" fontId="14" fillId="0" borderId="3" xfId="0" applyFont="1" applyBorder="1" applyAlignment="1">
      <alignment horizontal="right"/>
    </xf>
    <xf numFmtId="4" fontId="14" fillId="0" borderId="3" xfId="0" applyNumberFormat="1" applyFont="1" applyBorder="1"/>
    <xf numFmtId="0" fontId="15" fillId="0" borderId="3" xfId="0" applyFont="1" applyBorder="1" applyAlignment="1">
      <alignment horizontal="right"/>
    </xf>
    <xf numFmtId="4" fontId="15" fillId="0" borderId="3" xfId="0" applyNumberFormat="1" applyFont="1" applyBorder="1"/>
    <xf numFmtId="0" fontId="4" fillId="0" borderId="0" xfId="0" applyFont="1"/>
  </cellXfs>
  <cellStyles count="3">
    <cellStyle name="Normal 6" xfId="1" xr:uid="{00000000-0005-0000-0000-000000000000}"/>
    <cellStyle name="Normalno" xfId="0" builtinId="0" customBuiltin="1"/>
    <cellStyle name="Obično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52BD-1BFF-42B6-B939-72F589F2C75F}">
  <dimension ref="A1:I39"/>
  <sheetViews>
    <sheetView tabSelected="1" zoomScale="110" zoomScaleNormal="110" workbookViewId="0">
      <selection activeCell="J22" sqref="J22"/>
    </sheetView>
  </sheetViews>
  <sheetFormatPr defaultRowHeight="15" x14ac:dyDescent="0.25"/>
  <cols>
    <col min="1" max="1" width="5.140625" customWidth="1"/>
    <col min="2" max="2" width="97.7109375" customWidth="1"/>
    <col min="3" max="3" width="8.42578125" customWidth="1"/>
    <col min="4" max="4" width="6.85546875" bestFit="1" customWidth="1"/>
    <col min="5" max="5" width="8.5703125" customWidth="1"/>
    <col min="6" max="6" width="13.42578125" customWidth="1"/>
  </cols>
  <sheetData>
    <row r="1" spans="1:9" s="1" customFormat="1" ht="12.75" x14ac:dyDescent="0.2">
      <c r="B1" s="29" t="s">
        <v>10</v>
      </c>
    </row>
    <row r="2" spans="1:9" s="1" customFormat="1" ht="12.75" x14ac:dyDescent="0.2">
      <c r="B2" s="29"/>
    </row>
    <row r="3" spans="1:9" s="1" customFormat="1" ht="12.75" x14ac:dyDescent="0.2">
      <c r="B3" s="29" t="s">
        <v>12</v>
      </c>
    </row>
    <row r="4" spans="1:9" s="1" customFormat="1" ht="12.75" x14ac:dyDescent="0.2">
      <c r="B4" s="29" t="s">
        <v>13</v>
      </c>
    </row>
    <row r="5" spans="1:9" s="1" customFormat="1" ht="12.75" x14ac:dyDescent="0.2"/>
    <row r="6" spans="1:9" s="1" customFormat="1" ht="12.75" x14ac:dyDescent="0.2">
      <c r="A6" s="7" t="s">
        <v>11</v>
      </c>
      <c r="B6" s="7"/>
      <c r="C6" s="7"/>
      <c r="D6" s="7"/>
      <c r="E6" s="7"/>
      <c r="F6" s="7"/>
    </row>
    <row r="7" spans="1:9" s="1" customFormat="1" ht="6.6" customHeight="1" x14ac:dyDescent="0.2"/>
    <row r="8" spans="1:9" s="1" customFormat="1" ht="51" x14ac:dyDescent="0.2">
      <c r="A8" s="2" t="s">
        <v>0</v>
      </c>
      <c r="B8" s="2" t="s">
        <v>1</v>
      </c>
      <c r="C8" s="3" t="s">
        <v>2</v>
      </c>
      <c r="D8" s="2" t="s">
        <v>3</v>
      </c>
      <c r="E8" s="3" t="s">
        <v>4</v>
      </c>
      <c r="F8" s="3" t="s">
        <v>5</v>
      </c>
    </row>
    <row r="9" spans="1:9" s="11" customFormat="1" ht="93.75" customHeight="1" x14ac:dyDescent="0.2">
      <c r="A9" s="8">
        <v>1</v>
      </c>
      <c r="B9" s="4" t="s">
        <v>14</v>
      </c>
      <c r="C9" s="9" t="s">
        <v>6</v>
      </c>
      <c r="D9" s="9">
        <v>2</v>
      </c>
      <c r="E9" s="10"/>
      <c r="F9" s="10">
        <f>D9*E9</f>
        <v>0</v>
      </c>
    </row>
    <row r="10" spans="1:9" s="11" customFormat="1" ht="231" customHeight="1" x14ac:dyDescent="0.25">
      <c r="A10" s="8">
        <v>2</v>
      </c>
      <c r="B10" s="12" t="s">
        <v>15</v>
      </c>
      <c r="C10" s="9" t="s">
        <v>6</v>
      </c>
      <c r="D10" s="9">
        <v>5</v>
      </c>
      <c r="E10" s="10"/>
      <c r="F10" s="10">
        <f t="shared" ref="F10:F11" si="0">D10*E10</f>
        <v>0</v>
      </c>
      <c r="I10" s="13"/>
    </row>
    <row r="11" spans="1:9" s="11" customFormat="1" ht="210.75" customHeight="1" x14ac:dyDescent="0.2">
      <c r="A11" s="8">
        <v>3</v>
      </c>
      <c r="B11" s="4" t="s">
        <v>16</v>
      </c>
      <c r="C11" s="9" t="s">
        <v>6</v>
      </c>
      <c r="D11" s="9">
        <v>9</v>
      </c>
      <c r="E11" s="10"/>
      <c r="F11" s="10">
        <f t="shared" si="0"/>
        <v>0</v>
      </c>
    </row>
    <row r="12" spans="1:9" s="11" customFormat="1" ht="303.60000000000002" customHeight="1" x14ac:dyDescent="0.25">
      <c r="A12" s="14">
        <v>4</v>
      </c>
      <c r="B12" s="6" t="s">
        <v>26</v>
      </c>
      <c r="C12" s="15" t="s">
        <v>6</v>
      </c>
      <c r="D12" s="15">
        <v>11</v>
      </c>
      <c r="E12" s="16"/>
      <c r="F12" s="16">
        <f t="shared" ref="F12:F20" si="1">D12*E12</f>
        <v>0</v>
      </c>
      <c r="I12" s="13"/>
    </row>
    <row r="13" spans="1:9" s="11" customFormat="1" ht="260.25" customHeight="1" x14ac:dyDescent="0.2">
      <c r="A13" s="14"/>
      <c r="B13" s="6"/>
      <c r="C13" s="15"/>
      <c r="D13" s="15"/>
      <c r="E13" s="16"/>
      <c r="F13" s="16"/>
    </row>
    <row r="14" spans="1:9" s="11" customFormat="1" ht="307.5" customHeight="1" x14ac:dyDescent="0.2">
      <c r="A14" s="8">
        <v>5</v>
      </c>
      <c r="B14" s="12" t="s">
        <v>25</v>
      </c>
      <c r="C14" s="9" t="s">
        <v>6</v>
      </c>
      <c r="D14" s="9">
        <v>2</v>
      </c>
      <c r="E14" s="10"/>
      <c r="F14" s="10">
        <f t="shared" si="1"/>
        <v>0</v>
      </c>
    </row>
    <row r="15" spans="1:9" s="11" customFormat="1" ht="149.25" customHeight="1" x14ac:dyDescent="0.2">
      <c r="A15" s="8">
        <v>6</v>
      </c>
      <c r="B15" s="5" t="s">
        <v>17</v>
      </c>
      <c r="C15" s="9" t="s">
        <v>6</v>
      </c>
      <c r="D15" s="9">
        <v>1</v>
      </c>
      <c r="E15" s="10"/>
      <c r="F15" s="10">
        <f t="shared" si="1"/>
        <v>0</v>
      </c>
    </row>
    <row r="16" spans="1:9" s="11" customFormat="1" ht="324.75" customHeight="1" x14ac:dyDescent="0.2">
      <c r="A16" s="17">
        <v>7</v>
      </c>
      <c r="B16" s="12" t="s">
        <v>18</v>
      </c>
      <c r="C16" s="9" t="s">
        <v>6</v>
      </c>
      <c r="D16" s="9">
        <v>2</v>
      </c>
      <c r="E16" s="10"/>
      <c r="F16" s="10">
        <f>D16*E16</f>
        <v>0</v>
      </c>
    </row>
    <row r="17" spans="1:6" s="11" customFormat="1" ht="288.75" customHeight="1" x14ac:dyDescent="0.2">
      <c r="A17" s="17">
        <v>8</v>
      </c>
      <c r="B17" s="12" t="s">
        <v>24</v>
      </c>
      <c r="C17" s="9" t="s">
        <v>6</v>
      </c>
      <c r="D17" s="9">
        <v>1</v>
      </c>
      <c r="E17" s="10"/>
      <c r="F17" s="10">
        <f>D17*E17</f>
        <v>0</v>
      </c>
    </row>
    <row r="18" spans="1:6" s="11" customFormat="1" ht="244.5" customHeight="1" x14ac:dyDescent="0.2">
      <c r="A18" s="8">
        <v>9</v>
      </c>
      <c r="B18" s="18" t="s">
        <v>19</v>
      </c>
      <c r="C18" s="9" t="s">
        <v>6</v>
      </c>
      <c r="D18" s="9">
        <v>1</v>
      </c>
      <c r="E18" s="10"/>
      <c r="F18" s="10">
        <f t="shared" si="1"/>
        <v>0</v>
      </c>
    </row>
    <row r="19" spans="1:6" s="11" customFormat="1" ht="67.5" customHeight="1" x14ac:dyDescent="0.2">
      <c r="A19" s="8">
        <v>10</v>
      </c>
      <c r="B19" s="12" t="s">
        <v>20</v>
      </c>
      <c r="C19" s="9" t="s">
        <v>6</v>
      </c>
      <c r="D19" s="19">
        <v>1</v>
      </c>
      <c r="E19" s="20"/>
      <c r="F19" s="10">
        <f t="shared" si="1"/>
        <v>0</v>
      </c>
    </row>
    <row r="20" spans="1:6" s="11" customFormat="1" ht="216" customHeight="1" x14ac:dyDescent="0.2">
      <c r="A20" s="8">
        <v>11</v>
      </c>
      <c r="B20" s="12" t="s">
        <v>23</v>
      </c>
      <c r="C20" s="9" t="s">
        <v>6</v>
      </c>
      <c r="D20" s="19">
        <v>1</v>
      </c>
      <c r="E20" s="20"/>
      <c r="F20" s="10">
        <f t="shared" si="1"/>
        <v>0</v>
      </c>
    </row>
    <row r="21" spans="1:6" s="11" customFormat="1" ht="234" customHeight="1" x14ac:dyDescent="0.2">
      <c r="A21" s="17">
        <v>12</v>
      </c>
      <c r="B21" s="12" t="s">
        <v>21</v>
      </c>
      <c r="C21" s="9" t="s">
        <v>6</v>
      </c>
      <c r="D21" s="19">
        <v>4</v>
      </c>
      <c r="E21" s="20"/>
      <c r="F21" s="10">
        <f>D21*E21</f>
        <v>0</v>
      </c>
    </row>
    <row r="22" spans="1:6" s="11" customFormat="1" ht="309" customHeight="1" x14ac:dyDescent="0.2">
      <c r="A22" s="17">
        <v>13</v>
      </c>
      <c r="B22" s="12" t="s">
        <v>22</v>
      </c>
      <c r="C22" s="9" t="s">
        <v>6</v>
      </c>
      <c r="D22" s="19">
        <v>4</v>
      </c>
      <c r="E22" s="20"/>
      <c r="F22" s="10">
        <f>D22*E22</f>
        <v>0</v>
      </c>
    </row>
    <row r="23" spans="1:6" s="11" customFormat="1" ht="21" customHeight="1" x14ac:dyDescent="0.2">
      <c r="A23" s="21" t="s">
        <v>7</v>
      </c>
      <c r="B23" s="21"/>
      <c r="C23" s="21"/>
      <c r="D23" s="21"/>
      <c r="E23" s="21"/>
      <c r="F23" s="21"/>
    </row>
    <row r="24" spans="1:6" s="13" customFormat="1" ht="21" customHeight="1" x14ac:dyDescent="0.25">
      <c r="A24" s="25" t="s">
        <v>9</v>
      </c>
      <c r="B24" s="25"/>
      <c r="C24" s="25"/>
      <c r="D24" s="25"/>
      <c r="E24" s="25"/>
      <c r="F24" s="26">
        <f>SUM(F9:F23)</f>
        <v>0</v>
      </c>
    </row>
    <row r="25" spans="1:6" ht="21" customHeight="1" x14ac:dyDescent="0.25">
      <c r="A25" s="27" t="s">
        <v>32</v>
      </c>
      <c r="B25" s="27"/>
      <c r="C25" s="27"/>
      <c r="D25" s="27"/>
      <c r="E25" s="27"/>
      <c r="F25" s="28">
        <f>F24*0.25</f>
        <v>0</v>
      </c>
    </row>
    <row r="26" spans="1:6" ht="21" customHeight="1" x14ac:dyDescent="0.25">
      <c r="A26" s="27" t="s">
        <v>8</v>
      </c>
      <c r="B26" s="27"/>
      <c r="C26" s="27"/>
      <c r="D26" s="27"/>
      <c r="E26" s="27"/>
      <c r="F26" s="28">
        <f>F24+F25</f>
        <v>0</v>
      </c>
    </row>
    <row r="30" spans="1:6" x14ac:dyDescent="0.25">
      <c r="B30" s="23" t="s">
        <v>27</v>
      </c>
      <c r="C30" s="22"/>
      <c r="D30" s="22"/>
      <c r="E30" t="s">
        <v>28</v>
      </c>
    </row>
    <row r="33" spans="2:4" x14ac:dyDescent="0.25">
      <c r="B33" s="22"/>
    </row>
    <row r="34" spans="2:4" x14ac:dyDescent="0.25">
      <c r="B34" s="24" t="s">
        <v>29</v>
      </c>
    </row>
    <row r="36" spans="2:4" x14ac:dyDescent="0.25">
      <c r="D36" t="s">
        <v>31</v>
      </c>
    </row>
    <row r="38" spans="2:4" x14ac:dyDescent="0.25">
      <c r="B38" s="22"/>
    </row>
    <row r="39" spans="2:4" x14ac:dyDescent="0.25">
      <c r="B39" s="24" t="s">
        <v>30</v>
      </c>
    </row>
  </sheetData>
  <mergeCells count="11">
    <mergeCell ref="A6:F6"/>
    <mergeCell ref="A23:F23"/>
    <mergeCell ref="F12:F13"/>
    <mergeCell ref="A24:E24"/>
    <mergeCell ref="A25:E25"/>
    <mergeCell ref="A26:E26"/>
    <mergeCell ref="B12:B13"/>
    <mergeCell ref="A12:A13"/>
    <mergeCell ref="C12:C13"/>
    <mergeCell ref="D12:D13"/>
    <mergeCell ref="E12:E13"/>
  </mergeCells>
  <phoneticPr fontId="5" type="noConversion"/>
  <pageMargins left="0.70866141732283472" right="0.70866141732283472" top="0.74803149606299213" bottom="0.74803149606299213" header="0.31496062992125984" footer="0.31496062992125984"/>
  <pageSetup paperSize="9" scale="62" fitToWidth="0"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cols>
    <col min="1" max="1" width="9.140625" customWidth="1"/>
  </cols>
  <sheetData/>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cols>
    <col min="1" max="1" width="9.140625" customWidth="1"/>
  </cols>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Jana Cerovec</cp:lastModifiedBy>
  <cp:lastPrinted>2025-05-14T05:47:31Z</cp:lastPrinted>
  <dcterms:created xsi:type="dcterms:W3CDTF">2015-09-06T18:36:48Z</dcterms:created>
  <dcterms:modified xsi:type="dcterms:W3CDTF">2025-05-14T06:42:21Z</dcterms:modified>
</cp:coreProperties>
</file>