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SERVIS UREĐAJA TYROMOTION LEXO\"/>
    </mc:Choice>
  </mc:AlternateContent>
  <xr:revisionPtr revIDLastSave="0" documentId="13_ncr:1_{A329C42D-966A-4C87-8B9B-11F228DB35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22" i="1"/>
  <c r="F27" i="1"/>
  <c r="F26" i="1"/>
  <c r="F25" i="1"/>
  <c r="F24" i="1"/>
  <c r="F23" i="1"/>
  <c r="F21" i="1"/>
  <c r="F20" i="1"/>
  <c r="F19" i="1"/>
  <c r="F18" i="1"/>
  <c r="F17" i="1"/>
  <c r="F16" i="1"/>
  <c r="F15" i="1"/>
  <c r="F9" i="1"/>
  <c r="F11" i="1" l="1"/>
  <c r="F12" i="1"/>
  <c r="F13" i="1"/>
  <c r="F14" i="1"/>
  <c r="F10" i="1"/>
  <c r="F33" i="1" l="1"/>
  <c r="F35" i="1" s="1"/>
</calcChain>
</file>

<file path=xl/sharedStrings.xml><?xml version="1.0" encoding="utf-8"?>
<sst xmlns="http://schemas.openxmlformats.org/spreadsheetml/2006/main" count="92" uniqueCount="70">
  <si>
    <t>Redni broj</t>
  </si>
  <si>
    <t>Jedinica mjere</t>
  </si>
  <si>
    <t>Količina</t>
  </si>
  <si>
    <t>Specijalna bolnica za medicinsku rehabilitaciju Krapinske Toplice</t>
  </si>
  <si>
    <t>Prilog 3</t>
  </si>
  <si>
    <t>Naziv predmta nabave</t>
  </si>
  <si>
    <t>Cijena ponude u EUR bez PDV-a:</t>
  </si>
  <si>
    <t>Cijena ponude u EUR s PDV-om:</t>
  </si>
  <si>
    <t>________________________________</t>
  </si>
  <si>
    <t>Potpis ovlaštene osobe Ponuditelja</t>
  </si>
  <si>
    <t xml:space="preserve">                                                     </t>
  </si>
  <si>
    <t>Mjesto i datum</t>
  </si>
  <si>
    <t>Ime i prezime ovlaštene osobe Ponuditelja</t>
  </si>
  <si>
    <t>______________________________________</t>
  </si>
  <si>
    <t>M.P.</t>
  </si>
  <si>
    <t>Jedinična cijena bez PDV-a (EUR)</t>
  </si>
  <si>
    <t>Ukupna cijena bez PDV-a (EUR)</t>
  </si>
  <si>
    <t>PDV (25%) u EUR:</t>
  </si>
  <si>
    <t>1.</t>
  </si>
  <si>
    <t>2.</t>
  </si>
  <si>
    <t>3.</t>
  </si>
  <si>
    <t>4.</t>
  </si>
  <si>
    <t>5.</t>
  </si>
  <si>
    <t>6.</t>
  </si>
  <si>
    <t>7.</t>
  </si>
  <si>
    <t>8.</t>
  </si>
  <si>
    <t>TROŠKOVNIK - Servis uređaja LEXO proizvođača Tyromotion</t>
  </si>
  <si>
    <r>
      <t xml:space="preserve">Evidencijski broj nabave:                     </t>
    </r>
    <r>
      <rPr>
        <b/>
        <sz val="11"/>
        <rFont val="Times New Roman"/>
        <family val="1"/>
        <charset val="238"/>
      </rPr>
      <t xml:space="preserve"> 05-42/112-2026</t>
    </r>
  </si>
  <si>
    <t>Preventivno održavanje LEXO uređaja</t>
  </si>
  <si>
    <t>Radni sati</t>
  </si>
  <si>
    <t>sat</t>
  </si>
  <si>
    <t>kom</t>
  </si>
  <si>
    <t>Mini indeksirajući klin GN 822.6-8-M16x1,5B</t>
  </si>
  <si>
    <t>Zupčasti remen</t>
  </si>
  <si>
    <t xml:space="preserve">Uže FSE Robline Admiral </t>
  </si>
  <si>
    <t>Spojni priključak</t>
  </si>
  <si>
    <t>Iglidur tribo-tape, B160, mm</t>
  </si>
  <si>
    <t>Transformator s kliznim prstenovima</t>
  </si>
  <si>
    <t>Plinska potisna opruga</t>
  </si>
  <si>
    <t>SSD 2,5˝ 512 GB SATA za Box PC</t>
  </si>
  <si>
    <t>BIOS baterija CR2450</t>
  </si>
  <si>
    <t>Poklopac radilice (cover crank)</t>
  </si>
  <si>
    <t>Ležaj radilice (crank bearing)</t>
  </si>
  <si>
    <t>Ležaj za postolje (postolni ležaj)</t>
  </si>
  <si>
    <t>Linearni modul</t>
  </si>
  <si>
    <t>Klackalni prekidač (rocker switch)</t>
  </si>
  <si>
    <t>Desna osiguračka podloška (lock washer right)</t>
  </si>
  <si>
    <t>Osiguračka podloška (lock washer)</t>
  </si>
  <si>
    <t>Stezna kopča (snowshoe binding)</t>
  </si>
  <si>
    <t>Zupčasti remen Conti 16AT5/525 Synchroflex</t>
  </si>
  <si>
    <t>Podloška za nogicu (foot washer)</t>
  </si>
  <si>
    <t>Motor 800 W, 48 V</t>
  </si>
  <si>
    <t>Imotioncube MX-CAN F6F0F Lbt, 1 Mb CAN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</si>
  <si>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</si>
  <si>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</si>
  <si>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</si>
  <si>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</si>
  <si>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</si>
  <si>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</si>
  <si>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</si>
  <si>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</si>
  <si>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</si>
  <si>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</si>
  <si>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</si>
  <si>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</si>
  <si>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</si>
  <si>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</si>
  <si>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</si>
  <si>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</si>
  <si>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Zaključavajuća ploča mehanizma za transfer pacijenta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</si>
</sst>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u/>
      <sz val="10"/>
      <color rgb="FF000000"/>
      <name val="Arial"/>
      <family val="2"/>
      <charset val="238"/>
    </font>
    <font>
      <u/>
      <sz val="11"/>
      <color rgb="FF000000"/>
      <name val="Calibri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Normal 2 3" xfId="1" xr:uid="{00000000-0005-0000-0000-000001000000}"/>
    <cellStyle name="Normalno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zoomScaleNormal="100" workbookViewId="0">
      <selection activeCell="S7" sqref="S7"/>
    </sheetView>
  </sheetViews>
  <sheetFormatPr defaultRowHeight="15" x14ac:dyDescent="0.25"/>
  <cols>
    <col min="2" max="2" width="49.140625" customWidth="1"/>
    <col min="3" max="3" width="18.42578125" customWidth="1"/>
    <col min="4" max="4" width="8.85546875" customWidth="1"/>
    <col min="5" max="5" width="15.85546875" customWidth="1"/>
    <col min="6" max="6" width="20.140625" customWidth="1"/>
  </cols>
  <sheetData>
    <row r="1" spans="1:6" x14ac:dyDescent="0.25">
      <c r="A1" t="s">
        <v>4</v>
      </c>
    </row>
    <row r="4" spans="1:6" ht="15" customHeight="1" x14ac:dyDescent="0.25">
      <c r="A4" s="21" t="s">
        <v>3</v>
      </c>
      <c r="B4" s="21"/>
      <c r="C4" s="21"/>
      <c r="D4" s="21"/>
      <c r="E4" s="15" t="s">
        <v>27</v>
      </c>
      <c r="F4" s="16"/>
    </row>
    <row r="5" spans="1:6" x14ac:dyDescent="0.25">
      <c r="A5" s="21"/>
      <c r="B5" s="21"/>
      <c r="C5" s="21"/>
      <c r="D5" s="21"/>
      <c r="E5" s="17"/>
      <c r="F5" s="18"/>
    </row>
    <row r="6" spans="1:6" ht="15" customHeight="1" x14ac:dyDescent="0.25">
      <c r="A6" s="21"/>
      <c r="B6" s="21"/>
      <c r="C6" s="21"/>
      <c r="D6" s="21"/>
      <c r="E6" s="19"/>
      <c r="F6" s="20"/>
    </row>
    <row r="7" spans="1:6" ht="45.75" customHeight="1" thickBot="1" x14ac:dyDescent="0.3">
      <c r="A7" s="22" t="s">
        <v>26</v>
      </c>
      <c r="B7" s="22"/>
      <c r="C7" s="22"/>
      <c r="D7" s="22"/>
      <c r="E7" s="22"/>
      <c r="F7" s="22"/>
    </row>
    <row r="8" spans="1:6" ht="49.5" customHeight="1" thickBot="1" x14ac:dyDescent="0.3">
      <c r="A8" s="3" t="s">
        <v>0</v>
      </c>
      <c r="B8" s="4" t="s">
        <v>5</v>
      </c>
      <c r="C8" s="4" t="s">
        <v>1</v>
      </c>
      <c r="D8" s="4" t="s">
        <v>2</v>
      </c>
      <c r="E8" s="4" t="s">
        <v>15</v>
      </c>
      <c r="F8" s="2" t="s">
        <v>16</v>
      </c>
    </row>
    <row r="9" spans="1:6" ht="30.75" customHeight="1" thickBot="1" x14ac:dyDescent="0.3">
      <c r="A9" s="12" t="s">
        <v>18</v>
      </c>
      <c r="B9" s="9" t="s">
        <v>28</v>
      </c>
      <c r="C9" s="2" t="s">
        <v>31</v>
      </c>
      <c r="D9" s="4">
        <v>1</v>
      </c>
      <c r="E9" s="7"/>
      <c r="F9" s="10">
        <f>D9*E9</f>
        <v>0</v>
      </c>
    </row>
    <row r="10" spans="1:6" ht="30.95" customHeight="1" thickBot="1" x14ac:dyDescent="0.3">
      <c r="A10" s="12" t="s">
        <v>19</v>
      </c>
      <c r="B10" s="13" t="s">
        <v>29</v>
      </c>
      <c r="C10" s="8" t="s">
        <v>30</v>
      </c>
      <c r="D10" s="8">
        <v>10</v>
      </c>
      <c r="E10" s="7"/>
      <c r="F10" s="10">
        <f>D10*E10</f>
        <v>0</v>
      </c>
    </row>
    <row r="11" spans="1:6" ht="30.95" customHeight="1" thickBot="1" x14ac:dyDescent="0.3">
      <c r="A11" s="12" t="s">
        <v>20</v>
      </c>
      <c r="B11" s="9" t="s">
        <v>42</v>
      </c>
      <c r="C11" s="8" t="s">
        <v>31</v>
      </c>
      <c r="D11" s="8">
        <v>2</v>
      </c>
      <c r="E11" s="7"/>
      <c r="F11" s="10">
        <f t="shared" ref="F11:F32" si="0">D11*E11</f>
        <v>0</v>
      </c>
    </row>
    <row r="12" spans="1:6" ht="30.95" customHeight="1" thickBot="1" x14ac:dyDescent="0.3">
      <c r="A12" s="12" t="s">
        <v>21</v>
      </c>
      <c r="B12" s="9" t="s">
        <v>32</v>
      </c>
      <c r="C12" s="8" t="s">
        <v>31</v>
      </c>
      <c r="D12" s="8">
        <v>3</v>
      </c>
      <c r="E12" s="7"/>
      <c r="F12" s="10">
        <f t="shared" si="0"/>
        <v>0</v>
      </c>
    </row>
    <row r="13" spans="1:6" ht="30.95" customHeight="1" thickBot="1" x14ac:dyDescent="0.3">
      <c r="A13" s="12" t="s">
        <v>22</v>
      </c>
      <c r="B13" s="9" t="s">
        <v>33</v>
      </c>
      <c r="C13" s="8" t="s">
        <v>31</v>
      </c>
      <c r="D13" s="8">
        <v>2</v>
      </c>
      <c r="E13" s="7"/>
      <c r="F13" s="10">
        <f t="shared" si="0"/>
        <v>0</v>
      </c>
    </row>
    <row r="14" spans="1:6" ht="30.95" customHeight="1" thickBot="1" x14ac:dyDescent="0.3">
      <c r="A14" s="12" t="s">
        <v>23</v>
      </c>
      <c r="B14" s="9" t="s">
        <v>34</v>
      </c>
      <c r="C14" s="8" t="s">
        <v>31</v>
      </c>
      <c r="D14" s="8">
        <v>1</v>
      </c>
      <c r="E14" s="7"/>
      <c r="F14" s="10">
        <f t="shared" si="0"/>
        <v>0</v>
      </c>
    </row>
    <row r="15" spans="1:6" ht="30.95" customHeight="1" thickBot="1" x14ac:dyDescent="0.3">
      <c r="A15" s="12" t="s">
        <v>24</v>
      </c>
      <c r="B15" s="9" t="s">
        <v>35</v>
      </c>
      <c r="C15" s="8" t="s">
        <v>31</v>
      </c>
      <c r="D15" s="8">
        <v>4</v>
      </c>
      <c r="E15" s="7"/>
      <c r="F15" s="10">
        <f t="shared" si="0"/>
        <v>0</v>
      </c>
    </row>
    <row r="16" spans="1:6" ht="30.95" customHeight="1" thickBot="1" x14ac:dyDescent="0.3">
      <c r="A16" s="12" t="s">
        <v>25</v>
      </c>
      <c r="B16" s="9" t="s">
        <v>36</v>
      </c>
      <c r="C16" s="8" t="s">
        <v>31</v>
      </c>
      <c r="D16" s="8">
        <v>8</v>
      </c>
      <c r="E16" s="7"/>
      <c r="F16" s="10">
        <f t="shared" si="0"/>
        <v>0</v>
      </c>
    </row>
    <row r="17" spans="1:6" ht="30.95" customHeight="1" thickBot="1" x14ac:dyDescent="0.3">
      <c r="A17" s="12" t="s">
        <v>53</v>
      </c>
      <c r="B17" s="9" t="s">
        <v>37</v>
      </c>
      <c r="C17" s="8" t="s">
        <v>31</v>
      </c>
      <c r="D17" s="8">
        <v>2</v>
      </c>
      <c r="E17" s="7"/>
      <c r="F17" s="10">
        <f t="shared" si="0"/>
        <v>0</v>
      </c>
    </row>
    <row r="18" spans="1:6" ht="30.95" customHeight="1" thickBot="1" x14ac:dyDescent="0.3">
      <c r="A18" s="12" t="s">
        <v>54</v>
      </c>
      <c r="B18" s="9" t="s">
        <v>38</v>
      </c>
      <c r="C18" s="8" t="s">
        <v>31</v>
      </c>
      <c r="D18" s="8">
        <v>1</v>
      </c>
      <c r="E18" s="7"/>
      <c r="F18" s="10">
        <f t="shared" si="0"/>
        <v>0</v>
      </c>
    </row>
    <row r="19" spans="1:6" ht="30.95" customHeight="1" thickBot="1" x14ac:dyDescent="0.3">
      <c r="A19" s="12" t="s">
        <v>55</v>
      </c>
      <c r="B19" s="9" t="s">
        <v>39</v>
      </c>
      <c r="C19" s="8" t="s">
        <v>31</v>
      </c>
      <c r="D19" s="8">
        <v>1</v>
      </c>
      <c r="E19" s="7"/>
      <c r="F19" s="10">
        <f t="shared" si="0"/>
        <v>0</v>
      </c>
    </row>
    <row r="20" spans="1:6" ht="30.95" customHeight="1" thickBot="1" x14ac:dyDescent="0.3">
      <c r="A20" s="12" t="s">
        <v>56</v>
      </c>
      <c r="B20" s="9" t="s">
        <v>40</v>
      </c>
      <c r="C20" s="8" t="s">
        <v>31</v>
      </c>
      <c r="D20" s="8">
        <v>1</v>
      </c>
      <c r="E20" s="7"/>
      <c r="F20" s="10">
        <f t="shared" si="0"/>
        <v>0</v>
      </c>
    </row>
    <row r="21" spans="1:6" ht="30.95" customHeight="1" thickBot="1" x14ac:dyDescent="0.3">
      <c r="A21" s="12" t="s">
        <v>57</v>
      </c>
      <c r="B21" s="9" t="s">
        <v>41</v>
      </c>
      <c r="C21" s="8" t="s">
        <v>31</v>
      </c>
      <c r="D21" s="8">
        <v>2</v>
      </c>
      <c r="E21" s="7"/>
      <c r="F21" s="10">
        <f t="shared" si="0"/>
        <v>0</v>
      </c>
    </row>
    <row r="22" spans="1:6" ht="30.95" customHeight="1" thickBot="1" x14ac:dyDescent="0.3">
      <c r="A22" s="12" t="s">
        <v>58</v>
      </c>
      <c r="B22" s="9" t="s">
        <v>43</v>
      </c>
      <c r="C22" s="8" t="s">
        <v>31</v>
      </c>
      <c r="D22" s="8">
        <v>2</v>
      </c>
      <c r="E22" s="7"/>
      <c r="F22" s="10">
        <f t="shared" si="0"/>
        <v>0</v>
      </c>
    </row>
    <row r="23" spans="1:6" ht="30.95" customHeight="1" thickBot="1" x14ac:dyDescent="0.3">
      <c r="A23" s="12" t="s">
        <v>59</v>
      </c>
      <c r="B23" s="9" t="s">
        <v>44</v>
      </c>
      <c r="C23" s="8" t="s">
        <v>31</v>
      </c>
      <c r="D23" s="8">
        <v>1</v>
      </c>
      <c r="E23" s="7"/>
      <c r="F23" s="10">
        <f t="shared" si="0"/>
        <v>0</v>
      </c>
    </row>
    <row r="24" spans="1:6" ht="30.95" customHeight="1" thickBot="1" x14ac:dyDescent="0.3">
      <c r="A24" s="12" t="s">
        <v>60</v>
      </c>
      <c r="B24" s="9" t="s">
        <v>69</v>
      </c>
      <c r="C24" s="8" t="s">
        <v>31</v>
      </c>
      <c r="D24" s="8">
        <v>1</v>
      </c>
      <c r="E24" s="7"/>
      <c r="F24" s="10">
        <f t="shared" si="0"/>
        <v>0</v>
      </c>
    </row>
    <row r="25" spans="1:6" ht="30.95" customHeight="1" thickBot="1" x14ac:dyDescent="0.3">
      <c r="A25" s="12" t="s">
        <v>61</v>
      </c>
      <c r="B25" s="9" t="s">
        <v>45</v>
      </c>
      <c r="C25" s="8" t="s">
        <v>31</v>
      </c>
      <c r="D25" s="8">
        <v>1</v>
      </c>
      <c r="E25" s="7"/>
      <c r="F25" s="10">
        <f t="shared" si="0"/>
        <v>0</v>
      </c>
    </row>
    <row r="26" spans="1:6" ht="30.95" customHeight="1" thickBot="1" x14ac:dyDescent="0.3">
      <c r="A26" s="12" t="s">
        <v>62</v>
      </c>
      <c r="B26" s="9" t="s">
        <v>46</v>
      </c>
      <c r="C26" s="8" t="s">
        <v>31</v>
      </c>
      <c r="D26" s="8">
        <v>1</v>
      </c>
      <c r="E26" s="7"/>
      <c r="F26" s="10">
        <f t="shared" si="0"/>
        <v>0</v>
      </c>
    </row>
    <row r="27" spans="1:6" ht="30.95" customHeight="1" thickBot="1" x14ac:dyDescent="0.3">
      <c r="A27" s="12" t="s">
        <v>63</v>
      </c>
      <c r="B27" s="9" t="s">
        <v>47</v>
      </c>
      <c r="C27" s="8" t="s">
        <v>31</v>
      </c>
      <c r="D27" s="8">
        <v>1</v>
      </c>
      <c r="E27" s="7"/>
      <c r="F27" s="10">
        <f t="shared" si="0"/>
        <v>0</v>
      </c>
    </row>
    <row r="28" spans="1:6" ht="30.95" customHeight="1" thickBot="1" x14ac:dyDescent="0.3">
      <c r="A28" s="12" t="s">
        <v>64</v>
      </c>
      <c r="B28" s="9" t="s">
        <v>48</v>
      </c>
      <c r="C28" s="8" t="s">
        <v>31</v>
      </c>
      <c r="D28" s="8">
        <v>1</v>
      </c>
      <c r="E28" s="7"/>
      <c r="F28" s="10">
        <f t="shared" si="0"/>
        <v>0</v>
      </c>
    </row>
    <row r="29" spans="1:6" ht="30.95" customHeight="1" thickBot="1" x14ac:dyDescent="0.3">
      <c r="A29" s="12" t="s">
        <v>65</v>
      </c>
      <c r="B29" s="9" t="s">
        <v>49</v>
      </c>
      <c r="C29" s="8" t="s">
        <v>31</v>
      </c>
      <c r="D29" s="8">
        <v>1</v>
      </c>
      <c r="E29" s="7"/>
      <c r="F29" s="10">
        <f t="shared" si="0"/>
        <v>0</v>
      </c>
    </row>
    <row r="30" spans="1:6" ht="30.95" customHeight="1" thickBot="1" x14ac:dyDescent="0.3">
      <c r="A30" s="12" t="s">
        <v>66</v>
      </c>
      <c r="B30" s="9" t="s">
        <v>50</v>
      </c>
      <c r="C30" s="8" t="s">
        <v>31</v>
      </c>
      <c r="D30" s="8">
        <v>10</v>
      </c>
      <c r="E30" s="7"/>
      <c r="F30" s="10">
        <f t="shared" si="0"/>
        <v>0</v>
      </c>
    </row>
    <row r="31" spans="1:6" ht="30.95" customHeight="1" thickBot="1" x14ac:dyDescent="0.3">
      <c r="A31" s="12" t="s">
        <v>67</v>
      </c>
      <c r="B31" s="9" t="s">
        <v>51</v>
      </c>
      <c r="C31" s="8" t="s">
        <v>31</v>
      </c>
      <c r="D31" s="8">
        <v>1</v>
      </c>
      <c r="E31" s="7"/>
      <c r="F31" s="10">
        <f t="shared" si="0"/>
        <v>0</v>
      </c>
    </row>
    <row r="32" spans="1:6" ht="30.95" customHeight="1" thickBot="1" x14ac:dyDescent="0.3">
      <c r="A32" s="12" t="s">
        <v>68</v>
      </c>
      <c r="B32" s="9" t="s">
        <v>52</v>
      </c>
      <c r="C32" s="8" t="s">
        <v>31</v>
      </c>
      <c r="D32" s="8">
        <v>5</v>
      </c>
      <c r="E32" s="7"/>
      <c r="F32" s="10">
        <f t="shared" si="0"/>
        <v>0</v>
      </c>
    </row>
    <row r="33" spans="1:6" ht="20.100000000000001" customHeight="1" thickBot="1" x14ac:dyDescent="0.3">
      <c r="A33" s="14" t="s">
        <v>6</v>
      </c>
      <c r="B33" s="14"/>
      <c r="C33" s="14"/>
      <c r="D33" s="14"/>
      <c r="E33" s="14"/>
      <c r="F33" s="11">
        <f>SUM(F9:F32)</f>
        <v>0</v>
      </c>
    </row>
    <row r="34" spans="1:6" ht="20.100000000000001" customHeight="1" thickBot="1" x14ac:dyDescent="0.3">
      <c r="A34" s="14" t="s">
        <v>17</v>
      </c>
      <c r="B34" s="14"/>
      <c r="C34" s="14"/>
      <c r="D34" s="14"/>
      <c r="E34" s="14"/>
      <c r="F34" s="11"/>
    </row>
    <row r="35" spans="1:6" ht="20.100000000000001" customHeight="1" thickBot="1" x14ac:dyDescent="0.3">
      <c r="A35" s="14" t="s">
        <v>7</v>
      </c>
      <c r="B35" s="14"/>
      <c r="C35" s="14"/>
      <c r="D35" s="14"/>
      <c r="E35" s="14"/>
      <c r="F35" s="11">
        <f>F33+F34</f>
        <v>0</v>
      </c>
    </row>
    <row r="36" spans="1:6" x14ac:dyDescent="0.25">
      <c r="A36" s="1"/>
      <c r="B36" s="1"/>
      <c r="C36" s="1"/>
      <c r="D36" s="1"/>
      <c r="E36" s="1"/>
      <c r="F36" s="1"/>
    </row>
    <row r="39" spans="1:6" x14ac:dyDescent="0.25">
      <c r="A39" s="6" t="s">
        <v>13</v>
      </c>
      <c r="D39" t="s">
        <v>8</v>
      </c>
    </row>
    <row r="40" spans="1:6" x14ac:dyDescent="0.25">
      <c r="A40" t="s">
        <v>12</v>
      </c>
      <c r="C40" t="s">
        <v>14</v>
      </c>
      <c r="D40" t="s">
        <v>9</v>
      </c>
    </row>
    <row r="42" spans="1:6" x14ac:dyDescent="0.25">
      <c r="D42" s="5" t="s">
        <v>10</v>
      </c>
    </row>
    <row r="43" spans="1:6" x14ac:dyDescent="0.25">
      <c r="D43" t="s">
        <v>11</v>
      </c>
    </row>
  </sheetData>
  <mergeCells count="6">
    <mergeCell ref="A34:E34"/>
    <mergeCell ref="A35:E35"/>
    <mergeCell ref="E4:F6"/>
    <mergeCell ref="A4:D6"/>
    <mergeCell ref="A7:F7"/>
    <mergeCell ref="A33:E33"/>
  </mergeCells>
  <phoneticPr fontId="8" type="noConversion"/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2026-02-11T12:57:47Z</cp:lastPrinted>
  <dcterms:created xsi:type="dcterms:W3CDTF">2015-06-05T18:19:34Z</dcterms:created>
  <dcterms:modified xsi:type="dcterms:W3CDTF">2026-02-11T13:01:00Z</dcterms:modified>
</cp:coreProperties>
</file>