
<file path=[Content_Types].xml><?xml version="1.0" encoding="utf-8"?>
<Types xmlns="http://schemas.openxmlformats.org/package/2006/content-types">
  <Default Extension="fntdata" ContentType="application/x-fontdata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 lowestEdited="7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Kategorija_1" sheetId="1" state="visible" r:id="rId3"/>
    <sheet name="Kategorija_2" sheetId="2" state="visible" r:id="rId4"/>
  </sheets>
  <definedNames>
    <definedName function="false" hidden="true" localSheetId="0" name="_xlnm._FilterDatabase" vbProcedure="false">Kategorija_1!$A$5:$H$364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<sst xmlns="http://schemas.openxmlformats.org/spreadsheetml/2006/main" count="1488" uniqueCount="783">
  <si>
    <t xml:space="preserve">SPECIJALNA BOLNICA ZA MEDICINSKU REHABILITACIJU KRAPINSKE TOPLICE</t>
  </si>
  <si>
    <t xml:space="preserve">Gajeva 2, Krapinske Toplice</t>
  </si>
  <si>
    <t xml:space="preserve">INFORMACIJA O TROŠENJU SREDSTAVA </t>
  </si>
  <si>
    <t xml:space="preserve">ZA MJESEC travanj –  2026 GODINE </t>
  </si>
  <si>
    <t xml:space="preserve">REDNI BROJ</t>
  </si>
  <si>
    <t xml:space="preserve">NAZIV PRIMATELJA</t>
  </si>
  <si>
    <t xml:space="preserve">OIB PRIMATELJA</t>
  </si>
  <si>
    <t xml:space="preserve">SJEDIŠTE/PREBIVALIŠTE PRIMATELJA</t>
  </si>
  <si>
    <t xml:space="preserve">ISPLATITELJ</t>
  </si>
  <si>
    <t xml:space="preserve">ISPLAĆENI IZNOS U EUR</t>
  </si>
  <si>
    <t xml:space="preserve">VRSTA RASHODA / IZDATKA</t>
  </si>
  <si>
    <t xml:space="preserve">NAZIV</t>
  </si>
  <si>
    <t xml:space="preserve">1.</t>
  </si>
  <si>
    <t xml:space="preserve">AB gradnja d.o.o.</t>
  </si>
  <si>
    <t xml:space="preserve">80739623528</t>
  </si>
  <si>
    <t xml:space="preserve">Karlovac</t>
  </si>
  <si>
    <t xml:space="preserve">Specijalna bolnica za medicinsku rehabilitaciju</t>
  </si>
  <si>
    <t xml:space="preserve">4511</t>
  </si>
  <si>
    <t xml:space="preserve">Dodatna ulaganja u građevinskim objektima</t>
  </si>
  <si>
    <t xml:space="preserve">UKUPNO  AB gradnja d.o.o. :</t>
  </si>
  <si>
    <t xml:space="preserve">2.</t>
  </si>
  <si>
    <t xml:space="preserve">AGRODALM d.o.o.</t>
  </si>
  <si>
    <t xml:space="preserve">80649374262</t>
  </si>
  <si>
    <t xml:space="preserve">Zagreb</t>
  </si>
  <si>
    <t xml:space="preserve">3222</t>
  </si>
  <si>
    <t xml:space="preserve">Materijal i sirovine</t>
  </si>
  <si>
    <t xml:space="preserve">3.</t>
  </si>
  <si>
    <t xml:space="preserve">Ambalaža</t>
  </si>
  <si>
    <t xml:space="preserve">UKUPNO  AGRODALM d.o.o. :</t>
  </si>
  <si>
    <t xml:space="preserve">4.</t>
  </si>
  <si>
    <t xml:space="preserve">ALCA ZAGREB d.o.o.</t>
  </si>
  <si>
    <t xml:space="preserve">58353015102</t>
  </si>
  <si>
    <t xml:space="preserve">UKUPNO  ALCA ZAGREB d.o.o. :</t>
  </si>
  <si>
    <t xml:space="preserve">5.</t>
  </si>
  <si>
    <t xml:space="preserve">ALPEKS GASTRO d.o.o.</t>
  </si>
  <si>
    <t xml:space="preserve">22165972142</t>
  </si>
  <si>
    <t xml:space="preserve">3225</t>
  </si>
  <si>
    <t xml:space="preserve">Sitni inventar i autogume</t>
  </si>
  <si>
    <t xml:space="preserve">UKUPNO  ALPEKS GASTRO d.o.o. :</t>
  </si>
  <si>
    <t xml:space="preserve">6.</t>
  </si>
  <si>
    <t xml:space="preserve">AQUA MENISCUS j.d.o.o.</t>
  </si>
  <si>
    <t xml:space="preserve">76938183026</t>
  </si>
  <si>
    <t xml:space="preserve">Stručno usavršavanje</t>
  </si>
  <si>
    <t xml:space="preserve">UKUPNO AQUA MENISCUS j.d.o.o. :</t>
  </si>
  <si>
    <t xml:space="preserve">7.</t>
  </si>
  <si>
    <t xml:space="preserve">ARBOR MEDICAL d.o.o.</t>
  </si>
  <si>
    <t xml:space="preserve">28841241651</t>
  </si>
  <si>
    <t xml:space="preserve">Zagreb-Sloboština</t>
  </si>
  <si>
    <t xml:space="preserve">3232</t>
  </si>
  <si>
    <t xml:space="preserve">Usluge tekućeg i investicijskog održavanja</t>
  </si>
  <si>
    <t xml:space="preserve">UKUPNO  ARBOR MEDICAL d.o.o. :</t>
  </si>
  <si>
    <t xml:space="preserve">8.</t>
  </si>
  <si>
    <t xml:space="preserve">ARTHREX ADRIA  d.o.o</t>
  </si>
  <si>
    <t xml:space="preserve">40437576100</t>
  </si>
  <si>
    <t xml:space="preserve">Obveze za sanitetski i potrošni materijal</t>
  </si>
  <si>
    <t xml:space="preserve">UKUPNO  ARTHREX ADRIA d.o.o. :</t>
  </si>
  <si>
    <t xml:space="preserve">9.</t>
  </si>
  <si>
    <t xml:space="preserve">AUTOSERVIS VINSKI j.d.o.o.</t>
  </si>
  <si>
    <t xml:space="preserve">43491369779</t>
  </si>
  <si>
    <t xml:space="preserve">Krapina</t>
  </si>
  <si>
    <t xml:space="preserve">UKUPNO AUTOSERVIS VINSKI j.d.o.o. :</t>
  </si>
  <si>
    <t xml:space="preserve">10.</t>
  </si>
  <si>
    <t xml:space="preserve">B. BRAUN ADRIA d.o.o.</t>
  </si>
  <si>
    <t xml:space="preserve">52275049572</t>
  </si>
  <si>
    <t xml:space="preserve">4224</t>
  </si>
  <si>
    <t xml:space="preserve">Medicinska i laboratorijska oprema</t>
  </si>
  <si>
    <t xml:space="preserve">UKUPNO  B. BRAUN ADRIA d.o.o. :</t>
  </si>
  <si>
    <t xml:space="preserve">11.</t>
  </si>
  <si>
    <t xml:space="preserve">BAUHAUS ZAGREB</t>
  </si>
  <si>
    <t xml:space="preserve">71642207963</t>
  </si>
  <si>
    <t xml:space="preserve">UKUPNO  BAUHAUS ZAGREB :</t>
  </si>
  <si>
    <t xml:space="preserve">12.</t>
  </si>
  <si>
    <t xml:space="preserve">BECKMAN COULTER d.o.o.</t>
  </si>
  <si>
    <t xml:space="preserve">46191202403</t>
  </si>
  <si>
    <t xml:space="preserve">UKUPNO BECKMAN COULTER d.o.o. :</t>
  </si>
  <si>
    <t xml:space="preserve">13.</t>
  </si>
  <si>
    <t xml:space="preserve">BENEFIT SYSTEMS d.o.o.</t>
  </si>
  <si>
    <t xml:space="preserve">57845277445</t>
  </si>
  <si>
    <t xml:space="preserve">3299</t>
  </si>
  <si>
    <t xml:space="preserve">Ostali nespomenuti rashodi poslovanja</t>
  </si>
  <si>
    <t xml:space="preserve">UKUPNO BENEFIT SYSTEMS d.o.o. :</t>
  </si>
  <si>
    <t xml:space="preserve">14.</t>
  </si>
  <si>
    <t xml:space="preserve">CENTAR ZA ODGOJ I OBRAZOVANJE KRAPINSKE TOPLICE</t>
  </si>
  <si>
    <t xml:space="preserve">98491896949</t>
  </si>
  <si>
    <t xml:space="preserve">Krapinske Toplice</t>
  </si>
  <si>
    <t xml:space="preserve">3223</t>
  </si>
  <si>
    <t xml:space="preserve">Energija</t>
  </si>
  <si>
    <t xml:space="preserve">15.</t>
  </si>
  <si>
    <t xml:space="preserve">Komunalne usluge</t>
  </si>
  <si>
    <t xml:space="preserve">UKUPNO CENTAR ZA ODGOJ I OBRAZOVANJE KRAPINSKE TOPLICE d.o.o. :</t>
  </si>
  <si>
    <t xml:space="preserve">16.</t>
  </si>
  <si>
    <t xml:space="preserve">CERTITUDO PARTNER d.o.o.</t>
  </si>
  <si>
    <t xml:space="preserve">41358203921</t>
  </si>
  <si>
    <t xml:space="preserve">Zagreb - Novi Zagreb</t>
  </si>
  <si>
    <t xml:space="preserve">UKUPNO CERTITUDO PARTNER d.o.o. :</t>
  </si>
  <si>
    <t xml:space="preserve">17.</t>
  </si>
  <si>
    <t xml:space="preserve">DECATHLON ZAGREB</t>
  </si>
  <si>
    <t xml:space="preserve">89516372197</t>
  </si>
  <si>
    <t xml:space="preserve">18.</t>
  </si>
  <si>
    <t xml:space="preserve">UKUPNO DRAGER MEDICAL CROATIA d.o.o. :</t>
  </si>
  <si>
    <t xml:space="preserve">19.</t>
  </si>
  <si>
    <t xml:space="preserve">DRAGER MEDICAL CROATIA d.o.o.</t>
  </si>
  <si>
    <t xml:space="preserve">89114805760</t>
  </si>
  <si>
    <t xml:space="preserve">20.</t>
  </si>
  <si>
    <t xml:space="preserve">DRAGER SAFETY d.o.o.</t>
  </si>
  <si>
    <t xml:space="preserve">32874587842</t>
  </si>
  <si>
    <t xml:space="preserve">UKUPNO DRAGER SAFETY d.o.o.. :</t>
  </si>
  <si>
    <t xml:space="preserve">21.</t>
  </si>
  <si>
    <t xml:space="preserve">DUPLICO d.o.o.</t>
  </si>
  <si>
    <t xml:space="preserve">41025754642</t>
  </si>
  <si>
    <t xml:space="preserve">Gornji Stupnik</t>
  </si>
  <si>
    <t xml:space="preserve">UKUPNO DUPLICO d.o.o. :</t>
  </si>
  <si>
    <t xml:space="preserve">22.</t>
  </si>
  <si>
    <t xml:space="preserve">EFCON LINE d.o.o.</t>
  </si>
  <si>
    <t xml:space="preserve">77891977684</t>
  </si>
  <si>
    <t xml:space="preserve">4221</t>
  </si>
  <si>
    <t xml:space="preserve">Uredska oprema i namještaj</t>
  </si>
  <si>
    <t xml:space="preserve">23.</t>
  </si>
  <si>
    <t xml:space="preserve">UKUPNO EFCON LINE d.o.o. :</t>
  </si>
  <si>
    <t xml:space="preserve">24.</t>
  </si>
  <si>
    <t xml:space="preserve">EKO FLOR PLUS d.o.o.</t>
  </si>
  <si>
    <t xml:space="preserve">50730247993</t>
  </si>
  <si>
    <t xml:space="preserve">Oroslavje</t>
  </si>
  <si>
    <t xml:space="preserve">3235</t>
  </si>
  <si>
    <t xml:space="preserve">Zakupnine i najamnine</t>
  </si>
  <si>
    <t xml:space="preserve">UKUPNO EKO FLOR PLUS d.o.o. :</t>
  </si>
  <si>
    <t xml:space="preserve">25.</t>
  </si>
  <si>
    <t xml:space="preserve">ELUSS d.o.o.</t>
  </si>
  <si>
    <t xml:space="preserve">43575326382</t>
  </si>
  <si>
    <t xml:space="preserve">Varaždin</t>
  </si>
  <si>
    <t xml:space="preserve">26.</t>
  </si>
  <si>
    <t xml:space="preserve">3239</t>
  </si>
  <si>
    <t xml:space="preserve">Ostale usluge</t>
  </si>
  <si>
    <t xml:space="preserve">UKUPNO ELUSS d.o.o. :</t>
  </si>
  <si>
    <t xml:space="preserve">27.</t>
  </si>
  <si>
    <t xml:space="preserve">EPLOMTEH d.o.o.</t>
  </si>
  <si>
    <t xml:space="preserve">16069102763</t>
  </si>
  <si>
    <t xml:space="preserve">UKUPNO EPLOMTEH d.o.o. :</t>
  </si>
  <si>
    <t xml:space="preserve">28.</t>
  </si>
  <si>
    <t xml:space="preserve">ERG d.o.o</t>
  </si>
  <si>
    <t xml:space="preserve">81424995264</t>
  </si>
  <si>
    <t xml:space="preserve">UKUPNO ERG d.o.o :</t>
  </si>
  <si>
    <t xml:space="preserve">29.</t>
  </si>
  <si>
    <t xml:space="preserve">EURO ROSA IP d.o.o.</t>
  </si>
  <si>
    <t xml:space="preserve">58421021869</t>
  </si>
  <si>
    <t xml:space="preserve">UKUPNO EURO ROSA IP d.o.o. :</t>
  </si>
  <si>
    <t xml:space="preserve">30.</t>
  </si>
  <si>
    <t xml:space="preserve">EUROKONTAKT d.o.o.</t>
  </si>
  <si>
    <t xml:space="preserve">49239363202</t>
  </si>
  <si>
    <t xml:space="preserve">UKUPNO EUROKONTAKT d.o.o. :</t>
  </si>
  <si>
    <t xml:space="preserve">31.</t>
  </si>
  <si>
    <t xml:space="preserve">EXTERIM d.o.o. OSIJEK</t>
  </si>
  <si>
    <t xml:space="preserve">79596529276</t>
  </si>
  <si>
    <t xml:space="preserve">Osijek</t>
  </si>
  <si>
    <t xml:space="preserve">UKUPNO EXTERIM d.o.o. OSIJEK :</t>
  </si>
  <si>
    <t xml:space="preserve">32.</t>
  </si>
  <si>
    <t xml:space="preserve">FEROPROM medicinska oprema</t>
  </si>
  <si>
    <t xml:space="preserve">85930723445</t>
  </si>
  <si>
    <t xml:space="preserve">Zaprešić</t>
  </si>
  <si>
    <t xml:space="preserve">UKUPNO FEROPROM medicinska oprema :</t>
  </si>
  <si>
    <t xml:space="preserve">33.</t>
  </si>
  <si>
    <t xml:space="preserve">FINA Financijska agencija</t>
  </si>
  <si>
    <t xml:space="preserve">85821130368</t>
  </si>
  <si>
    <t xml:space="preserve">3431</t>
  </si>
  <si>
    <t xml:space="preserve">Bankarske usluge i usluge platnog prometa</t>
  </si>
  <si>
    <t xml:space="preserve">UKUPNO FINA Financijska agencija :</t>
  </si>
  <si>
    <t xml:space="preserve">34.</t>
  </si>
  <si>
    <t xml:space="preserve">FOKUS MEDICAL d.o.o.</t>
  </si>
  <si>
    <t xml:space="preserve">52688316623</t>
  </si>
  <si>
    <t xml:space="preserve">Zagreb-Susedgrad</t>
  </si>
  <si>
    <t xml:space="preserve">35.</t>
  </si>
  <si>
    <t xml:space="preserve">UKUPNO FOKUS MEDICAL d.o.o. :</t>
  </si>
  <si>
    <t xml:space="preserve">36.</t>
  </si>
  <si>
    <t xml:space="preserve">FONDA PARTNERS d.o.o.</t>
  </si>
  <si>
    <t xml:space="preserve">61016839054</t>
  </si>
  <si>
    <t xml:space="preserve">UKUPNO FONDA PARTNERS d.o.o. :</t>
  </si>
  <si>
    <t xml:space="preserve">37.</t>
  </si>
  <si>
    <t xml:space="preserve">FRANCK  d.d.</t>
  </si>
  <si>
    <t xml:space="preserve">07676693758</t>
  </si>
  <si>
    <t xml:space="preserve">UKUPNO FRANCK d.d. :</t>
  </si>
  <si>
    <t xml:space="preserve">38.</t>
  </si>
  <si>
    <t xml:space="preserve">GAJETA d.o.o.</t>
  </si>
  <si>
    <t xml:space="preserve">38448070359</t>
  </si>
  <si>
    <t xml:space="preserve">3234</t>
  </si>
  <si>
    <t xml:space="preserve">UKUPNO GAJETA d.o.o. :</t>
  </si>
  <si>
    <t xml:space="preserve">39.</t>
  </si>
  <si>
    <t xml:space="preserve">GALIČAK d.o.o. za usluge</t>
  </si>
  <si>
    <t xml:space="preserve">86764606625</t>
  </si>
  <si>
    <t xml:space="preserve">UKUPNO GALIČAK d.o.o. za usluge :</t>
  </si>
  <si>
    <t xml:space="preserve">40.</t>
  </si>
  <si>
    <t xml:space="preserve">GLENINVEST d.o.o.</t>
  </si>
  <si>
    <t xml:space="preserve">82125295985</t>
  </si>
  <si>
    <t xml:space="preserve">UKUPNO GLENINVEST d.o.o. :</t>
  </si>
  <si>
    <t xml:space="preserve">41.</t>
  </si>
  <si>
    <t xml:space="preserve">HAVARD MEDICAL SCHOOL</t>
  </si>
  <si>
    <t xml:space="preserve">UKUPNO HAVARD MEDICAL SCHOOL :</t>
  </si>
  <si>
    <t xml:space="preserve">42.</t>
  </si>
  <si>
    <t xml:space="preserve">HEP  ELEKTRA d.o.o. </t>
  </si>
  <si>
    <t xml:space="preserve">43965974818</t>
  </si>
  <si>
    <t xml:space="preserve">43.</t>
  </si>
  <si>
    <t xml:space="preserve">Zatezne kamate</t>
  </si>
  <si>
    <t xml:space="preserve">UKUPNO HEP ELEKTRA d.o.o. :</t>
  </si>
  <si>
    <t xml:space="preserve">44.</t>
  </si>
  <si>
    <t xml:space="preserve">HGSPOT Grupa d.o.o.</t>
  </si>
  <si>
    <t xml:space="preserve">65553879500</t>
  </si>
  <si>
    <t xml:space="preserve">Zagreb-Markuševac</t>
  </si>
  <si>
    <t xml:space="preserve">4222</t>
  </si>
  <si>
    <t xml:space="preserve">Komunikacijska oprema</t>
  </si>
  <si>
    <t xml:space="preserve">UKUPNO HGSPOT Grupa d.o.o.:</t>
  </si>
  <si>
    <t xml:space="preserve">45.</t>
  </si>
  <si>
    <t xml:space="preserve">HIR d.o.o.</t>
  </si>
  <si>
    <t xml:space="preserve">23752669258</t>
  </si>
  <si>
    <t xml:space="preserve">UKUPNO HIR d.o.o. :</t>
  </si>
  <si>
    <t xml:space="preserve">46.</t>
  </si>
  <si>
    <t xml:space="preserve">HRVATSKA GOSPODARSKA KOMORA</t>
  </si>
  <si>
    <t xml:space="preserve">85167032587</t>
  </si>
  <si>
    <t xml:space="preserve">Članarine i norme</t>
  </si>
  <si>
    <t xml:space="preserve">UKUPNO HRVATSKA GOSPODARSKA KOMORA. :</t>
  </si>
  <si>
    <t xml:space="preserve">47.</t>
  </si>
  <si>
    <t xml:space="preserve">HRVATSKA KOMORA FIZIOTERAPEUTA</t>
  </si>
  <si>
    <t xml:space="preserve">48223065486</t>
  </si>
  <si>
    <t xml:space="preserve">UKUPNO HRVATSKA KOMORA FIZIOTERAPEUTA :</t>
  </si>
  <si>
    <t xml:space="preserve">48.</t>
  </si>
  <si>
    <t xml:space="preserve">HRVATSKA POŠTA d.d.</t>
  </si>
  <si>
    <t xml:space="preserve">87311810356</t>
  </si>
  <si>
    <t xml:space="preserve">3231</t>
  </si>
  <si>
    <t xml:space="preserve">Usluge telefona, interneta, pošte i prijevoza</t>
  </si>
  <si>
    <t xml:space="preserve">UKUPNO HRVATSKA POŠTA d.d. :</t>
  </si>
  <si>
    <t xml:space="preserve">49.</t>
  </si>
  <si>
    <t xml:space="preserve">HRVATSKA RADIOTELEVIZIJA ZAGREB</t>
  </si>
  <si>
    <t xml:space="preserve">68419124305</t>
  </si>
  <si>
    <t xml:space="preserve">3295</t>
  </si>
  <si>
    <t xml:space="preserve">Pristojbe i naknade</t>
  </si>
  <si>
    <t xml:space="preserve">UKUPNO HRVATSKA RADIOTELEVIZIJA ZAGREB :</t>
  </si>
  <si>
    <t xml:space="preserve">50.</t>
  </si>
  <si>
    <t xml:space="preserve">HRVATSKE VODE -korištenje voda- 297</t>
  </si>
  <si>
    <t xml:space="preserve">28921383001</t>
  </si>
  <si>
    <t xml:space="preserve">51.</t>
  </si>
  <si>
    <t xml:space="preserve">3433</t>
  </si>
  <si>
    <t xml:space="preserve">UKUPNO HRVATSKE VODE -korištenje voda- 297 :</t>
  </si>
  <si>
    <t xml:space="preserve">52.</t>
  </si>
  <si>
    <t xml:space="preserve">HRVATSKE VODE -zaštita voda- 2344</t>
  </si>
  <si>
    <t xml:space="preserve">UKUPNO HRVATSKE VODE -zaštita voda- 2344 :</t>
  </si>
  <si>
    <t xml:space="preserve">53.</t>
  </si>
  <si>
    <t xml:space="preserve">HRVATSKI TELEKOM d.d.</t>
  </si>
  <si>
    <t xml:space="preserve">81793146560</t>
  </si>
  <si>
    <t xml:space="preserve">54.</t>
  </si>
  <si>
    <t xml:space="preserve">55.</t>
  </si>
  <si>
    <t xml:space="preserve">Usluge telefona, pošte i prijevoza</t>
  </si>
  <si>
    <t xml:space="preserve">56.</t>
  </si>
  <si>
    <t xml:space="preserve">Usluge interneta</t>
  </si>
  <si>
    <t xml:space="preserve">UKUPNO  HRVATSKI TELEKOM d.d. :</t>
  </si>
  <si>
    <t xml:space="preserve">57.</t>
  </si>
  <si>
    <t xml:space="preserve">HRVATSKI ZAVOD ZA JAVNO ZDRAVSTVO - Rockfell.</t>
  </si>
  <si>
    <t xml:space="preserve">75297532041</t>
  </si>
  <si>
    <t xml:space="preserve">3236</t>
  </si>
  <si>
    <t xml:space="preserve">Zdravstvene i veterinarske usluge</t>
  </si>
  <si>
    <t xml:space="preserve">UKUPNO HRVATSKI ZAVOD ZA JAVNO ZDRAVSTVO – Rockfell. :</t>
  </si>
  <si>
    <t xml:space="preserve">58.</t>
  </si>
  <si>
    <t xml:space="preserve">IN2 d.o.o.</t>
  </si>
  <si>
    <t xml:space="preserve">68195665956</t>
  </si>
  <si>
    <t xml:space="preserve">3238</t>
  </si>
  <si>
    <t xml:space="preserve">Računalne usluge</t>
  </si>
  <si>
    <t xml:space="preserve">59.</t>
  </si>
  <si>
    <t xml:space="preserve">4123</t>
  </si>
  <si>
    <t xml:space="preserve">Licence</t>
  </si>
  <si>
    <t xml:space="preserve">UKUPNO IN2 d.o.o.:</t>
  </si>
  <si>
    <t xml:space="preserve">60.</t>
  </si>
  <si>
    <t xml:space="preserve">INA d.d.</t>
  </si>
  <si>
    <t xml:space="preserve">27759560625</t>
  </si>
  <si>
    <t xml:space="preserve">UKUPNO INA d.d. :</t>
  </si>
  <si>
    <t xml:space="preserve">61.</t>
  </si>
  <si>
    <t xml:space="preserve">INFO KOD d.o.o.</t>
  </si>
  <si>
    <t xml:space="preserve">87565323632</t>
  </si>
  <si>
    <t xml:space="preserve">UKUPNO INFO KOD d.o.o. :</t>
  </si>
  <si>
    <t xml:space="preserve">62.</t>
  </si>
  <si>
    <t xml:space="preserve">INSTITUT ZA MEDICINSKA ISTRAŽIVANJA I MEDICINU RADA</t>
  </si>
  <si>
    <t xml:space="preserve">30285469659</t>
  </si>
  <si>
    <t xml:space="preserve">UKUPNO INSTITUT ZA MEDICINSKA ISTRAŽIVANJA I MEDICINU RADA :</t>
  </si>
  <si>
    <t xml:space="preserve">63.</t>
  </si>
  <si>
    <t xml:space="preserve">ISTRABENZ PLINI d.o.o.</t>
  </si>
  <si>
    <t xml:space="preserve">98426608580</t>
  </si>
  <si>
    <t xml:space="preserve">Bakar</t>
  </si>
  <si>
    <t xml:space="preserve">UKUPNO ISTRABENZ PLINI d.o.o.:</t>
  </si>
  <si>
    <t xml:space="preserve">64.</t>
  </si>
  <si>
    <t xml:space="preserve">IVERPAN D.O.O.</t>
  </si>
  <si>
    <t xml:space="preserve">79423686094</t>
  </si>
  <si>
    <t xml:space="preserve">Donja Zelina</t>
  </si>
  <si>
    <t xml:space="preserve">Materijal i dijelovi za tekuće i investicijsko održavanje</t>
  </si>
  <si>
    <t xml:space="preserve">UKUPNO IVERPAN D.O.O. :</t>
  </si>
  <si>
    <t xml:space="preserve">65.</t>
  </si>
  <si>
    <t xml:space="preserve">IVIZIJA d.o.o.</t>
  </si>
  <si>
    <t xml:space="preserve">70454301059</t>
  </si>
  <si>
    <t xml:space="preserve">UKUPNO IVIZIJA d.o.o. :</t>
  </si>
  <si>
    <t xml:space="preserve">66.</t>
  </si>
  <si>
    <t xml:space="preserve">KARDIAN D.O.O. ZAGREB</t>
  </si>
  <si>
    <t xml:space="preserve">17406113186</t>
  </si>
  <si>
    <t xml:space="preserve">UKUPNO KARDIAN D.O.O. ZAGREB :</t>
  </si>
  <si>
    <t xml:space="preserve">67.</t>
  </si>
  <si>
    <t xml:space="preserve">KARL DIETZ KIJEVO d.o.o.</t>
  </si>
  <si>
    <t xml:space="preserve">87198948864</t>
  </si>
  <si>
    <t xml:space="preserve">Knin</t>
  </si>
  <si>
    <t xml:space="preserve">UKUPNO KARL DIETZ KIJEVO d.o.o. :</t>
  </si>
  <si>
    <t xml:space="preserve">68.</t>
  </si>
  <si>
    <t xml:space="preserve">KLINIČKI BOLNIČKI CENTAR ZAGREB</t>
  </si>
  <si>
    <t xml:space="preserve">46377257342</t>
  </si>
  <si>
    <t xml:space="preserve">UKUPNO KLINIČKI BOLNIČKI CENTAR ZAGREB :</t>
  </si>
  <si>
    <t xml:space="preserve">69.</t>
  </si>
  <si>
    <t xml:space="preserve">KLINIKA ZA INFEKTIVNE BOLESTI dr FRAN MIHALJEVIĆ</t>
  </si>
  <si>
    <t xml:space="preserve">47767714195</t>
  </si>
  <si>
    <t xml:space="preserve">UKUPNO KLINIKA ZA INFEKTIVNE BOLESTI dr FRAN MIHALJEVIĆ :</t>
  </si>
  <si>
    <t xml:space="preserve">70.</t>
  </si>
  <si>
    <t xml:space="preserve">LABENA d.o.o.</t>
  </si>
  <si>
    <t xml:space="preserve">09146496654</t>
  </si>
  <si>
    <t xml:space="preserve">71.</t>
  </si>
  <si>
    <t xml:space="preserve">72.</t>
  </si>
  <si>
    <t xml:space="preserve">UKUPNO LABENA d.o.o. :</t>
  </si>
  <si>
    <t xml:space="preserve">73.</t>
  </si>
  <si>
    <t xml:space="preserve">LEDO plus d.o.o.</t>
  </si>
  <si>
    <t xml:space="preserve">07179054100</t>
  </si>
  <si>
    <t xml:space="preserve">UKUPNO LEDO plus d.o.o. :</t>
  </si>
  <si>
    <t xml:space="preserve">74.</t>
  </si>
  <si>
    <t xml:space="preserve">LUKA INTERIJERI d.o.o. za proizvodnju namještaja</t>
  </si>
  <si>
    <t xml:space="preserve">43460212611</t>
  </si>
  <si>
    <t xml:space="preserve">UKUPNO LUKA INTERIJERI d.o.o :</t>
  </si>
  <si>
    <t xml:space="preserve">75.</t>
  </si>
  <si>
    <t xml:space="preserve">MAGDALENA - klinika za kardiovaskularne bolesti Medicinskog fakulteta Sveučilišta J.J. Strossmayera</t>
  </si>
  <si>
    <t xml:space="preserve">51835157380</t>
  </si>
  <si>
    <t xml:space="preserve">UKUPNO MAGDALENA :</t>
  </si>
  <si>
    <t xml:space="preserve">76.</t>
  </si>
  <si>
    <t xml:space="preserve">MAGMA d.o.o. za trgovinu i usluge</t>
  </si>
  <si>
    <t xml:space="preserve">65673920115</t>
  </si>
  <si>
    <t xml:space="preserve">77.</t>
  </si>
  <si>
    <t xml:space="preserve">UKUPNO MAGMA d.o.o. za trgovinu i usluge :</t>
  </si>
  <si>
    <t xml:space="preserve">78.</t>
  </si>
  <si>
    <t xml:space="preserve">MAGTEH d.o.o. servis i prodaja ug.opreme</t>
  </si>
  <si>
    <t xml:space="preserve">56295295765</t>
  </si>
  <si>
    <t xml:space="preserve">Velika Mlaka</t>
  </si>
  <si>
    <t xml:space="preserve">UKUPNO MAGTEH d.o.o. :</t>
  </si>
  <si>
    <t xml:space="preserve">79.</t>
  </si>
  <si>
    <t xml:space="preserve">MARI-TRGOVINA d.o.o.</t>
  </si>
  <si>
    <t xml:space="preserve">48613947457</t>
  </si>
  <si>
    <t xml:space="preserve">UKUPNO MARI-TRGOVINA d.o.o. :</t>
  </si>
  <si>
    <t xml:space="preserve">80.</t>
  </si>
  <si>
    <t xml:space="preserve">MARK PROM d.o.o.</t>
  </si>
  <si>
    <t xml:space="preserve">37789709881</t>
  </si>
  <si>
    <t xml:space="preserve">3233</t>
  </si>
  <si>
    <t xml:space="preserve">Usluge promidžbe i informiranja</t>
  </si>
  <si>
    <t xml:space="preserve">UKUPNO MARK PROM d.o.o. :</t>
  </si>
  <si>
    <t xml:space="preserve">81.</t>
  </si>
  <si>
    <t xml:space="preserve">ME ET ME   d.o.o.  za usluge,turistička agencija</t>
  </si>
  <si>
    <t xml:space="preserve">63634588885</t>
  </si>
  <si>
    <t xml:space="preserve">UKUPNO ME ET ME   d.o.o. :</t>
  </si>
  <si>
    <t xml:space="preserve">82.</t>
  </si>
  <si>
    <t xml:space="preserve">MEDIAL d.o.o.</t>
  </si>
  <si>
    <t xml:space="preserve">73435500162</t>
  </si>
  <si>
    <t xml:space="preserve">UKUPNO MEDIAL d.o.o. :</t>
  </si>
  <si>
    <t xml:space="preserve">83.</t>
  </si>
  <si>
    <t xml:space="preserve">MEDICAL INTERTRADE  d.o.o.</t>
  </si>
  <si>
    <t xml:space="preserve">04492664153</t>
  </si>
  <si>
    <t xml:space="preserve">Sveta Nedelja</t>
  </si>
  <si>
    <t xml:space="preserve">84.</t>
  </si>
  <si>
    <t xml:space="preserve">UKUPNO MEDICAL INTERTRADE  d.o.o. :</t>
  </si>
  <si>
    <t xml:space="preserve">85.</t>
  </si>
  <si>
    <t xml:space="preserve">MEDICINA TRGOVINA D.O.O.</t>
  </si>
  <si>
    <t xml:space="preserve">87743261837</t>
  </si>
  <si>
    <t xml:space="preserve">Brezovica</t>
  </si>
  <si>
    <t xml:space="preserve">UKUPNO MEDICINA TRGOVINA D.O.O. :</t>
  </si>
  <si>
    <t xml:space="preserve">86.</t>
  </si>
  <si>
    <t xml:space="preserve">MEDICINA-PROMET d.o.o.</t>
  </si>
  <si>
    <t xml:space="preserve">89990147407</t>
  </si>
  <si>
    <t xml:space="preserve">UKUPNO MEDICINA-PROMET d.o.o. :</t>
  </si>
  <si>
    <t xml:space="preserve">87.</t>
  </si>
  <si>
    <t xml:space="preserve">MEDICLINE d.o.o.</t>
  </si>
  <si>
    <t xml:space="preserve">00747792357</t>
  </si>
  <si>
    <t xml:space="preserve">UKUPNO MEDICLINE d.o.o. :</t>
  </si>
  <si>
    <t xml:space="preserve">88.</t>
  </si>
  <si>
    <t xml:space="preserve">MEĐIMURJE-PLIN d.o.o</t>
  </si>
  <si>
    <t xml:space="preserve">29035933600</t>
  </si>
  <si>
    <t xml:space="preserve">Čakovec</t>
  </si>
  <si>
    <t xml:space="preserve">UKUPNO MEĐIMURJE-PLIN d.o.o :</t>
  </si>
  <si>
    <t xml:space="preserve">89.</t>
  </si>
  <si>
    <t xml:space="preserve">MESNA INDUSTRIJA BRAĆA PIVAC d.o.o.</t>
  </si>
  <si>
    <t xml:space="preserve">28128148322</t>
  </si>
  <si>
    <t xml:space="preserve">Vrgorac</t>
  </si>
  <si>
    <t xml:space="preserve">UKUPNO MESNA INDUSTRIJA BRAĆA PIVAC d.o.o. :</t>
  </si>
  <si>
    <t xml:space="preserve">90.</t>
  </si>
  <si>
    <t xml:space="preserve">MESSER CROATIA PLIN d.o.o.</t>
  </si>
  <si>
    <t xml:space="preserve">32179081874</t>
  </si>
  <si>
    <t xml:space="preserve">91.</t>
  </si>
  <si>
    <t xml:space="preserve">92.</t>
  </si>
  <si>
    <t xml:space="preserve">93.</t>
  </si>
  <si>
    <t xml:space="preserve">Obveze za medicinske plinove</t>
  </si>
  <si>
    <t xml:space="preserve">UKUPNO MESSER CROATIA PLIN d.o.o. :</t>
  </si>
  <si>
    <t xml:space="preserve">94.</t>
  </si>
  <si>
    <t xml:space="preserve">MI MARIS d.o.o.</t>
  </si>
  <si>
    <t xml:space="preserve">38118858399</t>
  </si>
  <si>
    <t xml:space="preserve">Ivanić-Grad</t>
  </si>
  <si>
    <t xml:space="preserve">UKUPNO MI MARIS d.o.o. :</t>
  </si>
  <si>
    <t xml:space="preserve">95.</t>
  </si>
  <si>
    <t xml:space="preserve">MIDIFAR d.o.o.</t>
  </si>
  <si>
    <t xml:space="preserve">60430188166</t>
  </si>
  <si>
    <t xml:space="preserve">3293</t>
  </si>
  <si>
    <t xml:space="preserve">Reprezentacija</t>
  </si>
  <si>
    <t xml:space="preserve">UKUPNO MIDIFAR d.o.o. :</t>
  </si>
  <si>
    <t xml:space="preserve">96.</t>
  </si>
  <si>
    <t xml:space="preserve">MIP - IVETIĆ d.o.o.</t>
  </si>
  <si>
    <t xml:space="preserve">86188231682</t>
  </si>
  <si>
    <t xml:space="preserve">Veliko Trgovišće</t>
  </si>
  <si>
    <t xml:space="preserve">UKUPNO MIP - IVETIĆ d.o.o. :</t>
  </si>
  <si>
    <t xml:space="preserve">97.</t>
  </si>
  <si>
    <t xml:space="preserve">MONT LINE PRO j.d.o.o.</t>
  </si>
  <si>
    <t xml:space="preserve">37259021668</t>
  </si>
  <si>
    <t xml:space="preserve">UKUPNO MONT LINE PRO j.d.o.o. :</t>
  </si>
  <si>
    <t xml:space="preserve">98.</t>
  </si>
  <si>
    <t xml:space="preserve">MULL-TRANS D.O.O.</t>
  </si>
  <si>
    <t xml:space="preserve">81751042446</t>
  </si>
  <si>
    <t xml:space="preserve">UKUPNO MULL-TRANS D.O.O. :</t>
  </si>
  <si>
    <t xml:space="preserve">99.</t>
  </si>
  <si>
    <t xml:space="preserve">NAKLADA SLAP D.O.O.</t>
  </si>
  <si>
    <t xml:space="preserve">70108447975</t>
  </si>
  <si>
    <t xml:space="preserve">JASTREBARSKO</t>
  </si>
  <si>
    <t xml:space="preserve">3221</t>
  </si>
  <si>
    <t xml:space="preserve">Uredski materijal i ostali materijalni rashodi</t>
  </si>
  <si>
    <t xml:space="preserve">100.</t>
  </si>
  <si>
    <t xml:space="preserve">Usluge telefona,pošte i prijevoza</t>
  </si>
  <si>
    <t xml:space="preserve">UKUPNO NAKLADA SLAP D.O.O. :</t>
  </si>
  <si>
    <t xml:space="preserve">101.</t>
  </si>
  <si>
    <t xml:space="preserve">NARODNE NOVINE d.d.</t>
  </si>
  <si>
    <t xml:space="preserve">64546066176</t>
  </si>
  <si>
    <t xml:space="preserve">102.</t>
  </si>
  <si>
    <t xml:space="preserve">UKUPNO NARODNE NOVINE d.d. :</t>
  </si>
  <si>
    <t xml:space="preserve">103.</t>
  </si>
  <si>
    <t xml:space="preserve">NOVI INFORMATOR d.o.o.</t>
  </si>
  <si>
    <t xml:space="preserve">03492821167</t>
  </si>
  <si>
    <t xml:space="preserve">UKUPNO NOVI INFORMATOR d.o.o. :</t>
  </si>
  <si>
    <t xml:space="preserve">104.</t>
  </si>
  <si>
    <t xml:space="preserve">NUCLEUS d.o.o.</t>
  </si>
  <si>
    <t xml:space="preserve">03289395043</t>
  </si>
  <si>
    <t xml:space="preserve">UKUPNO NUCLEUS d.o.o. :</t>
  </si>
  <si>
    <t xml:space="preserve">105.</t>
  </si>
  <si>
    <t xml:space="preserve">OHM LAB d.o.o.</t>
  </si>
  <si>
    <t xml:space="preserve">81611524140</t>
  </si>
  <si>
    <t xml:space="preserve">Zabok</t>
  </si>
  <si>
    <t xml:space="preserve">UKUPNO OHM LAB d.o.o. :</t>
  </si>
  <si>
    <t xml:space="preserve">106.</t>
  </si>
  <si>
    <t xml:space="preserve">O-K-TEH d.o.o.</t>
  </si>
  <si>
    <t xml:space="preserve">37322381288</t>
  </si>
  <si>
    <t xml:space="preserve">107.</t>
  </si>
  <si>
    <t xml:space="preserve">UKUPNO O-K-TEH d.o.o. :</t>
  </si>
  <si>
    <t xml:space="preserve">108.</t>
  </si>
  <si>
    <t xml:space="preserve">OLYMPIA VODICE d.d.</t>
  </si>
  <si>
    <t xml:space="preserve">78759188952</t>
  </si>
  <si>
    <t xml:space="preserve">Vodice</t>
  </si>
  <si>
    <t xml:space="preserve">UKUPNO OLYMPIA VODICE d.d. :</t>
  </si>
  <si>
    <t xml:space="preserve">109.</t>
  </si>
  <si>
    <t xml:space="preserve">OPĆA BOLNICA ZABOK I BOLNICA HRV.VETERANA</t>
  </si>
  <si>
    <t xml:space="preserve">34938158599</t>
  </si>
  <si>
    <t xml:space="preserve">UKUPNO OPĆA BOLNICA ZABOK I BOLNICA HRV.VETERANA:</t>
  </si>
  <si>
    <t xml:space="preserve">110.</t>
  </si>
  <si>
    <t xml:space="preserve">OPREMA KARLOVAC d.o.o.</t>
  </si>
  <si>
    <t xml:space="preserve">69581492223</t>
  </si>
  <si>
    <t xml:space="preserve">UKUPNO OPREMA KARLOVAC d.o.o. :</t>
  </si>
  <si>
    <t xml:space="preserve">111.</t>
  </si>
  <si>
    <t xml:space="preserve">ORANGE d.o.o.</t>
  </si>
  <si>
    <t xml:space="preserve">00363177306</t>
  </si>
  <si>
    <t xml:space="preserve">UKUPNO ORANGE d.o.o.:</t>
  </si>
  <si>
    <t xml:space="preserve">112.</t>
  </si>
  <si>
    <t xml:space="preserve">OTP Leasing dd</t>
  </si>
  <si>
    <t xml:space="preserve">23780250353</t>
  </si>
  <si>
    <t xml:space="preserve">UKUPNO OTP Leasing dd.:</t>
  </si>
  <si>
    <t xml:space="preserve">113.</t>
  </si>
  <si>
    <t xml:space="preserve">PERUTNINA PTUJ - PIPO d.o.o. ČAKOVEC</t>
  </si>
  <si>
    <t xml:space="preserve">07977096210</t>
  </si>
  <si>
    <t xml:space="preserve">UKUPNO PERUTNINA PTUJ - PIPO d.o.o. ČAKOVEC.:</t>
  </si>
  <si>
    <t xml:space="preserve">114.</t>
  </si>
  <si>
    <t xml:space="preserve">PHARMACOL d.o.o.</t>
  </si>
  <si>
    <t xml:space="preserve">90058444277</t>
  </si>
  <si>
    <t xml:space="preserve">UKUPNO PHARMACOL d.o.o.:</t>
  </si>
  <si>
    <t xml:space="preserve">115.</t>
  </si>
  <si>
    <t xml:space="preserve">PHOENIX FARMACIJA  d.o.o.</t>
  </si>
  <si>
    <t xml:space="preserve">36755252122</t>
  </si>
  <si>
    <t xml:space="preserve">Lučko</t>
  </si>
  <si>
    <t xml:space="preserve">116.</t>
  </si>
  <si>
    <t xml:space="preserve">UKUPNO PHOENIX FARMACIJA  d.o.o. :</t>
  </si>
  <si>
    <t xml:space="preserve">117.</t>
  </si>
  <si>
    <t xml:space="preserve">PODRAVKA d.d.</t>
  </si>
  <si>
    <t xml:space="preserve">18928523252</t>
  </si>
  <si>
    <t xml:space="preserve">Koprivnica</t>
  </si>
  <si>
    <t xml:space="preserve">UKUPNO PODRAVKA d.d.:</t>
  </si>
  <si>
    <t xml:space="preserve">118.</t>
  </si>
  <si>
    <t xml:space="preserve">PRIVREDNA BANKA ZAGREB D.D.</t>
  </si>
  <si>
    <t xml:space="preserve">02535697732</t>
  </si>
  <si>
    <t xml:space="preserve">UKUPNO PRIVREDNA BANKA ZAGREB D.D.:</t>
  </si>
  <si>
    <t xml:space="preserve">119.</t>
  </si>
  <si>
    <t xml:space="preserve">PROMES CVANCIGER d.o.o.</t>
  </si>
  <si>
    <t xml:space="preserve">52848763122</t>
  </si>
  <si>
    <t xml:space="preserve">Sisak</t>
  </si>
  <si>
    <t xml:space="preserve">UKUPNO PROMES CVANCIGER d.o.o.:</t>
  </si>
  <si>
    <t xml:space="preserve">120.</t>
  </si>
  <si>
    <t xml:space="preserve">REGAL-MONT SERVIS d.o.o.</t>
  </si>
  <si>
    <t xml:space="preserve">88318572819</t>
  </si>
  <si>
    <t xml:space="preserve">Mihovljan</t>
  </si>
  <si>
    <t xml:space="preserve">UKUPNO REGAL-MONT SERVIS d.o.o. :</t>
  </si>
  <si>
    <t xml:space="preserve">121.</t>
  </si>
  <si>
    <t xml:space="preserve">REGEA</t>
  </si>
  <si>
    <t xml:space="preserve">93298204867</t>
  </si>
  <si>
    <t xml:space="preserve">UKUPNO REGEA:</t>
  </si>
  <si>
    <t xml:space="preserve">122.</t>
  </si>
  <si>
    <t xml:space="preserve">RETEL d.o.o. Veleprodaja</t>
  </si>
  <si>
    <t xml:space="preserve">75715390821</t>
  </si>
  <si>
    <t xml:space="preserve">UKUPNO RETEL d.o.o. Veleprodaja :</t>
  </si>
  <si>
    <t xml:space="preserve">123.</t>
  </si>
  <si>
    <t xml:space="preserve">SALUBRIS d.o.o.</t>
  </si>
  <si>
    <t xml:space="preserve">76353986406</t>
  </si>
  <si>
    <t xml:space="preserve">Pregrada</t>
  </si>
  <si>
    <t xml:space="preserve">UKUPNO SALUBRIS d.o.o:</t>
  </si>
  <si>
    <t xml:space="preserve">124.</t>
  </si>
  <si>
    <t xml:space="preserve">SANOL H d.o.o.</t>
  </si>
  <si>
    <t xml:space="preserve">70869514300</t>
  </si>
  <si>
    <t xml:space="preserve">UKUPNO SANOL H d.o.o.:</t>
  </si>
  <si>
    <t xml:space="preserve">125.</t>
  </si>
  <si>
    <t xml:space="preserve">SAVA OSIGURANJE d.d. Podružnica Hrvatska</t>
  </si>
  <si>
    <t xml:space="preserve">45237012600</t>
  </si>
  <si>
    <t xml:space="preserve">3292</t>
  </si>
  <si>
    <t xml:space="preserve">Premije osiguranja</t>
  </si>
  <si>
    <t xml:space="preserve">UKUPNO SAVA OSIGURANJE d.d. Podružnica Hrvatska:</t>
  </si>
  <si>
    <t xml:space="preserve">126.</t>
  </si>
  <si>
    <t xml:space="preserve">SCHILLER  d.o.o.</t>
  </si>
  <si>
    <t xml:space="preserve">02251172098</t>
  </si>
  <si>
    <t xml:space="preserve">127.</t>
  </si>
  <si>
    <t xml:space="preserve">UKUPNO SCHILLER  d.o.o. :</t>
  </si>
  <si>
    <t xml:space="preserve">128.</t>
  </si>
  <si>
    <t xml:space="preserve">SIDEAS d.o.o.</t>
  </si>
  <si>
    <t xml:space="preserve">28825788085</t>
  </si>
  <si>
    <t xml:space="preserve">UKUPNO SIDEAS d.o.o.:</t>
  </si>
  <si>
    <t xml:space="preserve">129.</t>
  </si>
  <si>
    <t xml:space="preserve">SIEMENS HEALTHCARE d.o.o.</t>
  </si>
  <si>
    <t xml:space="preserve">97824531898</t>
  </si>
  <si>
    <t xml:space="preserve">UKUPNO SIEMENS HEALTHCARE d.o.o. :</t>
  </si>
  <si>
    <t xml:space="preserve">130.</t>
  </si>
  <si>
    <t xml:space="preserve">SMREKAR d.o.o.</t>
  </si>
  <si>
    <t xml:space="preserve">52655968675</t>
  </si>
  <si>
    <t xml:space="preserve">KRAPINA</t>
  </si>
  <si>
    <t xml:space="preserve">131.</t>
  </si>
  <si>
    <t xml:space="preserve">UKUPNO SMREKAR d.o.o.:</t>
  </si>
  <si>
    <t xml:space="preserve">132.</t>
  </si>
  <si>
    <t xml:space="preserve">SOLARIS PONS d.o.o.</t>
  </si>
  <si>
    <t xml:space="preserve">28260438524</t>
  </si>
  <si>
    <t xml:space="preserve">UKUPNO SOLARIS PONS d.o.o.:</t>
  </si>
  <si>
    <t xml:space="preserve">133.</t>
  </si>
  <si>
    <t xml:space="preserve">SPECIJALNA BOLNICA SV. KATARINA</t>
  </si>
  <si>
    <t xml:space="preserve">41170172944</t>
  </si>
  <si>
    <t xml:space="preserve">UKUPNO SPECIJALNA BOLNICA SV. KATARINA:</t>
  </si>
  <si>
    <t xml:space="preserve">134.</t>
  </si>
  <si>
    <t xml:space="preserve">STANIĆ D.O.O.</t>
  </si>
  <si>
    <t xml:space="preserve">50056415529</t>
  </si>
  <si>
    <t xml:space="preserve">UKUPNO STANIĆ D.O.O.:</t>
  </si>
  <si>
    <t xml:space="preserve">135.</t>
  </si>
  <si>
    <t xml:space="preserve">SVEUČILIŠTE U ZAGREBU STUDENTSKI CENTAR U ZAGREBU</t>
  </si>
  <si>
    <t xml:space="preserve">22597784145</t>
  </si>
  <si>
    <t xml:space="preserve">3237</t>
  </si>
  <si>
    <t xml:space="preserve">Intelektualne i osobne usluge</t>
  </si>
  <si>
    <t xml:space="preserve">UKUPNO SVEUČILIŠTE U ZAGREBU STUDENTSKI CENTAR U ZAGREBU:</t>
  </si>
  <si>
    <t xml:space="preserve">136.</t>
  </si>
  <si>
    <t xml:space="preserve">TEHNIČAR COPYSERVIS d.o.o.</t>
  </si>
  <si>
    <t xml:space="preserve">51390945090</t>
  </si>
  <si>
    <t xml:space="preserve">UKUPNO TEHNIČAR COPYSERVIS d.o.o.:</t>
  </si>
  <si>
    <t xml:space="preserve">137.</t>
  </si>
  <si>
    <t xml:space="preserve">TEHNIČAR UNICOMP d.o.o. za proizvodnju, održavanje i trgovinu uredskih,računalnih i drugih elektroni</t>
  </si>
  <si>
    <t xml:space="preserve">08057535109</t>
  </si>
  <si>
    <t xml:space="preserve">138.</t>
  </si>
  <si>
    <t xml:space="preserve">139.</t>
  </si>
  <si>
    <t xml:space="preserve">UKUPNO TEHNIČAR UNICOMP d.o.o. :</t>
  </si>
  <si>
    <t xml:space="preserve">140.</t>
  </si>
  <si>
    <t xml:space="preserve">TEHNO ZAGREB d.o.o.</t>
  </si>
  <si>
    <t xml:space="preserve">60557784734</t>
  </si>
  <si>
    <t xml:space="preserve">141.</t>
  </si>
  <si>
    <t xml:space="preserve">UKUPNO TEHNO ZAGREB d.o.o. :</t>
  </si>
  <si>
    <t xml:space="preserve">142.</t>
  </si>
  <si>
    <t xml:space="preserve">TEHNODARIJA d.o.o.</t>
  </si>
  <si>
    <t xml:space="preserve">88637387982</t>
  </si>
  <si>
    <t xml:space="preserve">UKUPNO TEHNODARIJA d.o.o.:</t>
  </si>
  <si>
    <t xml:space="preserve">143.</t>
  </si>
  <si>
    <t xml:space="preserve">TEHNOINVEST ZAGREB d.o.o.</t>
  </si>
  <si>
    <t xml:space="preserve">90487555284</t>
  </si>
  <si>
    <t xml:space="preserve">UKUPNO TEHNOINVEST ZAGREB d.o.o. :</t>
  </si>
  <si>
    <t xml:space="preserve">144.</t>
  </si>
  <si>
    <t xml:space="preserve">TELEBIT d.o.o. za trgovinu i proizvodnju</t>
  </si>
  <si>
    <t xml:space="preserve">17148988537</t>
  </si>
  <si>
    <t xml:space="preserve">145.</t>
  </si>
  <si>
    <t xml:space="preserve">UKUPNO TELEBIT d.o.o. za trgovinu i proizvodnju </t>
  </si>
  <si>
    <t xml:space="preserve">146.</t>
  </si>
  <si>
    <t xml:space="preserve">TELERADIOLOŠKI CENTAR SALHA d.o.o. za radiologiju i telemedicinu</t>
  </si>
  <si>
    <t xml:space="preserve">48708030824</t>
  </si>
  <si>
    <t xml:space="preserve">UKUPNO TELERADIOLOŠKI CENTAR SALHA d.o.o. :</t>
  </si>
  <si>
    <t xml:space="preserve">147.</t>
  </si>
  <si>
    <t xml:space="preserve">TERME  TUHELJ  d.o.o.</t>
  </si>
  <si>
    <t xml:space="preserve">56566580479</t>
  </si>
  <si>
    <t xml:space="preserve">Tuhelj</t>
  </si>
  <si>
    <t xml:space="preserve">UKUPNO TERME  TUHELJ  d.o.o.:</t>
  </si>
  <si>
    <t xml:space="preserve">148.</t>
  </si>
  <si>
    <t xml:space="preserve">TERMINALNI POSLOVI D.O.O.</t>
  </si>
  <si>
    <t xml:space="preserve">89391085276</t>
  </si>
  <si>
    <t xml:space="preserve">Škrljevo</t>
  </si>
  <si>
    <t xml:space="preserve">UKUPNO TERMINALNI POSLOVI D.O.O. :</t>
  </si>
  <si>
    <t xml:space="preserve">149.</t>
  </si>
  <si>
    <t xml:space="preserve">TERMOCENTAR MUDRINIĆ</t>
  </si>
  <si>
    <t xml:space="preserve">40774535523</t>
  </si>
  <si>
    <t xml:space="preserve">UKUPNO TERMOCENTAR MUDRINIĆ </t>
  </si>
  <si>
    <t xml:space="preserve">150.</t>
  </si>
  <si>
    <t xml:space="preserve">TOYOTA TSUSHO LEASING CROATIA d.o.o.</t>
  </si>
  <si>
    <t xml:space="preserve">95850180335</t>
  </si>
  <si>
    <t xml:space="preserve">UKUPNO TOYOTA TSUSHO LEASING CROATIA d.o.o. :</t>
  </si>
  <si>
    <t xml:space="preserve">151.</t>
  </si>
  <si>
    <t xml:space="preserve">TRAVEL TRANSFER d.o.o.</t>
  </si>
  <si>
    <t xml:space="preserve">41029671552</t>
  </si>
  <si>
    <t xml:space="preserve">UKUPNO TRAVEL TRANSFER d.o.o. :</t>
  </si>
  <si>
    <t xml:space="preserve">152.</t>
  </si>
  <si>
    <t xml:space="preserve">TRUTANIĆ  d.o.o.</t>
  </si>
  <si>
    <t xml:space="preserve">35612764424</t>
  </si>
  <si>
    <t xml:space="preserve">Poreč</t>
  </si>
  <si>
    <t xml:space="preserve">153.</t>
  </si>
  <si>
    <t xml:space="preserve">UKUPNO TRUTANIĆ  d.o.o. :</t>
  </si>
  <si>
    <t xml:space="preserve">154.</t>
  </si>
  <si>
    <t xml:space="preserve">UČILIŠTE APPA</t>
  </si>
  <si>
    <t xml:space="preserve">04285291719</t>
  </si>
  <si>
    <t xml:space="preserve">UKUPNO UČILIŠTE APPA :</t>
  </si>
  <si>
    <t xml:space="preserve">155.</t>
  </si>
  <si>
    <t xml:space="preserve">UDRUGA POSLODAVACA U ZDRAVSTVU HRVATSKE  -  UPUZ</t>
  </si>
  <si>
    <t xml:space="preserve">32787730056</t>
  </si>
  <si>
    <t xml:space="preserve">156.</t>
  </si>
  <si>
    <t xml:space="preserve">157.</t>
  </si>
  <si>
    <t xml:space="preserve">3294</t>
  </si>
  <si>
    <t xml:space="preserve">UKUPNO UDRUGA POSLODAVACA U ZDRAVSTVU HRVATSKE  -  UPUZ :</t>
  </si>
  <si>
    <t xml:space="preserve">158.</t>
  </si>
  <si>
    <t xml:space="preserve">VUPLAST d.o.o.</t>
  </si>
  <si>
    <t xml:space="preserve">36179247807</t>
  </si>
  <si>
    <t xml:space="preserve">UKUPNO VUPLAST d.o.o. :</t>
  </si>
  <si>
    <t xml:space="preserve">159.</t>
  </si>
  <si>
    <t xml:space="preserve">VAMAT d.o.o. Vatrogastvo,zaštita na radu</t>
  </si>
  <si>
    <t xml:space="preserve">86539589065</t>
  </si>
  <si>
    <t xml:space="preserve">UKUPNO VAMAT d.o.o. Vatrogastvo,zaštita na radu :</t>
  </si>
  <si>
    <t xml:space="preserve">160.</t>
  </si>
  <si>
    <t xml:space="preserve">VAMS TEC  d.o.o.</t>
  </si>
  <si>
    <t xml:space="preserve">84667924975</t>
  </si>
  <si>
    <t xml:space="preserve">UKUPNO VAMS TEC  d.o.o. :</t>
  </si>
  <si>
    <t xml:space="preserve">161.</t>
  </si>
  <si>
    <t xml:space="preserve">VENDOR COMPUTERS d.o.o.</t>
  </si>
  <si>
    <t xml:space="preserve">72380601045</t>
  </si>
  <si>
    <t xml:space="preserve">UKUPNO VENDOR COMPUTERS d.o.o.:</t>
  </si>
  <si>
    <t xml:space="preserve">162.</t>
  </si>
  <si>
    <t xml:space="preserve">VINCEK  d.o.o.</t>
  </si>
  <si>
    <t xml:space="preserve">96055453244</t>
  </si>
  <si>
    <t xml:space="preserve">UKUPNO VINCEK  d.o.o.:</t>
  </si>
  <si>
    <t xml:space="preserve">163.</t>
  </si>
  <si>
    <t xml:space="preserve">VINDIJA d.o.o. Prehrambena industrija</t>
  </si>
  <si>
    <t xml:space="preserve">44138062462</t>
  </si>
  <si>
    <t xml:space="preserve">164.</t>
  </si>
  <si>
    <t xml:space="preserve">UKUPNO VINDIJA d.d. Prehrambena industrija:</t>
  </si>
  <si>
    <t xml:space="preserve">165.</t>
  </si>
  <si>
    <t xml:space="preserve">ZAGORJE PRO-KON d.o.o.</t>
  </si>
  <si>
    <t xml:space="preserve">45765676508</t>
  </si>
  <si>
    <t xml:space="preserve">UKUPNO ZAGORJE PRO-KON d.o.o.:</t>
  </si>
  <si>
    <t xml:space="preserve">166.</t>
  </si>
  <si>
    <t xml:space="preserve">ZAGORSKI VODOVOD d.o.o.</t>
  </si>
  <si>
    <t xml:space="preserve">61979475705</t>
  </si>
  <si>
    <t xml:space="preserve">UKUPNO ZAGORSKI VODOVOD d.o.o. :</t>
  </si>
  <si>
    <t xml:space="preserve">167.</t>
  </si>
  <si>
    <t xml:space="preserve">ZAGREBAČKE PEKARE KLARA d.d.</t>
  </si>
  <si>
    <t xml:space="preserve">76842508189</t>
  </si>
  <si>
    <t xml:space="preserve">UKUPNO ZAGREBAČKE PEKARE KLARA d.d.:</t>
  </si>
  <si>
    <t xml:space="preserve">168.</t>
  </si>
  <si>
    <t xml:space="preserve">ZAPREŠIĆ d.o.o.</t>
  </si>
  <si>
    <t xml:space="preserve">96412232479</t>
  </si>
  <si>
    <t xml:space="preserve">UKUPNO ZAPREŠIĆ d.o.o. :</t>
  </si>
  <si>
    <t xml:space="preserve">169.</t>
  </si>
  <si>
    <t xml:space="preserve">ZAVOD ZA HITNU MEDICINU KZŽ</t>
  </si>
  <si>
    <t xml:space="preserve">17813384799</t>
  </si>
  <si>
    <t xml:space="preserve">UKUPNO ZAVOD ZA HITNU MEDICINU KZŽ :</t>
  </si>
  <si>
    <t xml:space="preserve">170.</t>
  </si>
  <si>
    <t xml:space="preserve">ZAVOD ZA JAVNO ZDRAVSTVO KZŽ</t>
  </si>
  <si>
    <t xml:space="preserve">60235531937</t>
  </si>
  <si>
    <t xml:space="preserve">Zlatar</t>
  </si>
  <si>
    <t xml:space="preserve">171.</t>
  </si>
  <si>
    <t xml:space="preserve">UKUPNO ZAVOD ZA JAVNO ZDRAVSTVO KZŽ :</t>
  </si>
  <si>
    <t xml:space="preserve">172.</t>
  </si>
  <si>
    <t xml:space="preserve">ZELENE TEHNOLOGIJE d.o.o.</t>
  </si>
  <si>
    <t xml:space="preserve">25326611788</t>
  </si>
  <si>
    <t xml:space="preserve">UKUPNO ZELENE TEHNOLOGIJE d.o.o. :</t>
  </si>
  <si>
    <t xml:space="preserve">173.</t>
  </si>
  <si>
    <t xml:space="preserve">ZVIJEZDA plus d.o.o.</t>
  </si>
  <si>
    <t xml:space="preserve">63603498763</t>
  </si>
  <si>
    <t xml:space="preserve">UKUPNO ZVIJEZDA plus d.o.o.:</t>
  </si>
  <si>
    <t xml:space="preserve">174.</t>
  </si>
  <si>
    <t xml:space="preserve">AUTO KLASIK, trgovina -prijevoz vl. Mak Mario</t>
  </si>
  <si>
    <t xml:space="preserve">42566795975</t>
  </si>
  <si>
    <t xml:space="preserve">UKUPNO  AUTO KLASIK, trgovina :</t>
  </si>
  <si>
    <t xml:space="preserve">175.</t>
  </si>
  <si>
    <t xml:space="preserve">BETIS – grafičke foto i viedo usluge</t>
  </si>
  <si>
    <t xml:space="preserve">36608300716</t>
  </si>
  <si>
    <t xml:space="preserve">Bedekovčina</t>
  </si>
  <si>
    <t xml:space="preserve">UKUPNO BETIS – grafičke foto i viedo usluge d.o.o. :</t>
  </si>
  <si>
    <t xml:space="preserve">176.</t>
  </si>
  <si>
    <t xml:space="preserve">FLOWERS HORVAT - Održavanje Horvat . obrt za usluge</t>
  </si>
  <si>
    <t xml:space="preserve">UKUPNO FLOWERS HORVAT :</t>
  </si>
  <si>
    <t xml:space="preserve">177.</t>
  </si>
  <si>
    <t xml:space="preserve">FIZIOTERAPIJA IN IZOBRAŽEVANJE, TINKA RAJHER BOŠTJAN, s.p.</t>
  </si>
  <si>
    <t xml:space="preserve">178.</t>
  </si>
  <si>
    <t xml:space="preserve">UKUPNO FIZIOTERAPIJA IN IZOBRAŽEVANJE:</t>
  </si>
  <si>
    <t xml:space="preserve">179.</t>
  </si>
  <si>
    <t xml:space="preserve">KIKO TRGOVINA I USLUGE vl. Tomislav Krušec</t>
  </si>
  <si>
    <t xml:space="preserve">180.</t>
  </si>
  <si>
    <t xml:space="preserve">UKUPNO KIKO TRGOVINA I USLUGE :</t>
  </si>
  <si>
    <t xml:space="preserve">181.</t>
  </si>
  <si>
    <t xml:space="preserve">PANDA  TRGOVINA I USLUGE vl.Sonja Krušec</t>
  </si>
  <si>
    <t xml:space="preserve">UKUPNO PANDA  TRGOVINA I USLUGE vl.Sonja Krušec :</t>
  </si>
  <si>
    <t xml:space="preserve">182.</t>
  </si>
  <si>
    <t xml:space="preserve">KRT VJEKOSLAV FILIPAJ</t>
  </si>
  <si>
    <t xml:space="preserve">UKUPNO KRT VJEKOSLAV FILIPAJ :</t>
  </si>
  <si>
    <t xml:space="preserve">183.</t>
  </si>
  <si>
    <t xml:space="preserve">LOREM vl. Tomislav Lovrić</t>
  </si>
  <si>
    <t xml:space="preserve">UKUPNO LOREM vl. Tomislav Lovrić :</t>
  </si>
  <si>
    <t xml:space="preserve">184.</t>
  </si>
  <si>
    <t xml:space="preserve">NEO-TEC, BRUNO KNEŽEVIĆ, SERVIS MEDICINSKE OPREME</t>
  </si>
  <si>
    <t xml:space="preserve">UKUPNO NEO-TEC, BRUNO KNEŽEVIĆ :</t>
  </si>
  <si>
    <t xml:space="preserve">185.</t>
  </si>
  <si>
    <t xml:space="preserve">OČIĆ - SPECIJALNO ZAVARIVANJE</t>
  </si>
  <si>
    <t xml:space="preserve">UKUPNO OČIĆ - SPECIJALNO ZAVARIVANJE :</t>
  </si>
  <si>
    <t xml:space="preserve">186.</t>
  </si>
  <si>
    <t xml:space="preserve">PARKETMONT</t>
  </si>
  <si>
    <t xml:space="preserve">UKUPNO PARKETMONT :</t>
  </si>
  <si>
    <t xml:space="preserve">187.</t>
  </si>
  <si>
    <t xml:space="preserve">RIKARD FX , obrt za foto i video produkciju, vl.Rikard Jadan</t>
  </si>
  <si>
    <t xml:space="preserve">26316612483</t>
  </si>
  <si>
    <t xml:space="preserve">UKUPNO RIKARD FX  :</t>
  </si>
  <si>
    <t xml:space="preserve">188.</t>
  </si>
  <si>
    <t xml:space="preserve">TERAPIJA SILVA URSIC S.P.</t>
  </si>
  <si>
    <t xml:space="preserve">UKUPNO TERME  TERAPIJA SILVA URSIC S.P. </t>
  </si>
  <si>
    <t xml:space="preserve">189.</t>
  </si>
  <si>
    <t xml:space="preserve">VLM obrt za graditeljstvo i usluge,vl. Mario Zubić</t>
  </si>
  <si>
    <t xml:space="preserve">UKUPNO VLM obrt za graditeljstvo i usluge,vl. Mario Zubić: </t>
  </si>
  <si>
    <t xml:space="preserve">190.</t>
  </si>
  <si>
    <t xml:space="preserve">RENATA BUDIĆ</t>
  </si>
  <si>
    <t xml:space="preserve">Intelektualne i osobne usluge (ugovor o djelu bruto iznos s doprinosima na bruto)</t>
  </si>
  <si>
    <t xml:space="preserve">UKUPNO RENATA BUDIĆ :</t>
  </si>
  <si>
    <t xml:space="preserve">191.</t>
  </si>
  <si>
    <t xml:space="preserve">HRŽINA MIJO</t>
  </si>
  <si>
    <t xml:space="preserve">UKUPNO HRŽINA MIJO:</t>
  </si>
  <si>
    <t xml:space="preserve">192.</t>
  </si>
  <si>
    <t xml:space="preserve">RAJKO PAVLOVIĆ</t>
  </si>
  <si>
    <t xml:space="preserve">UKUPNO RAJKO PAVLOVIĆ :</t>
  </si>
  <si>
    <t xml:space="preserve">193.</t>
  </si>
  <si>
    <t xml:space="preserve">GORDANA SOIĆ</t>
  </si>
  <si>
    <t xml:space="preserve">UKUPNO GORDANA SOIĆ :</t>
  </si>
  <si>
    <t xml:space="preserve">194.</t>
  </si>
  <si>
    <t xml:space="preserve">MARJAN ROŽANKOVIĆ</t>
  </si>
  <si>
    <t xml:space="preserve">UKUPNO MARJAN ROŽANKOVIĆ :</t>
  </si>
  <si>
    <t xml:space="preserve">195.</t>
  </si>
  <si>
    <t xml:space="preserve">IVICA BRLIĆ</t>
  </si>
  <si>
    <t xml:space="preserve">Intelektualne i osobne usluge (autorski ugovor  bruto iznos s doprinosima na bruto)</t>
  </si>
  <si>
    <t xml:space="preserve">UKUPNO IVICA BRLIĆ:</t>
  </si>
  <si>
    <t xml:space="preserve">196.</t>
  </si>
  <si>
    <t xml:space="preserve">FORO ZINKA MANUELA</t>
  </si>
  <si>
    <t xml:space="preserve">UKUPNO FORO ZINKA MANUELA :</t>
  </si>
  <si>
    <t xml:space="preserve">197.</t>
  </si>
  <si>
    <t xml:space="preserve">SMREČKI JAN</t>
  </si>
  <si>
    <t xml:space="preserve">UKUPNO SMREČKI JAN :</t>
  </si>
  <si>
    <t xml:space="preserve">SVEUKUPNO SPECIJALNA BOLNICA ZA MEDICINSKU REHABILITACIJU KRAPINSKE TOPLICE:</t>
  </si>
  <si>
    <t xml:space="preserve">INFORMACIJA O TROŠENJU SREDSTAVA</t>
  </si>
  <si>
    <t xml:space="preserve">ZA MJESEC – travanj 2026. GODINE</t>
  </si>
  <si>
    <t xml:space="preserve">SB Krapinske Toplice</t>
  </si>
  <si>
    <t xml:space="preserve">Bruto plaće za redovan rad (ukupan iznos bez bolovanja na teret HZZO-a)</t>
  </si>
  <si>
    <t xml:space="preserve">Ostali rashodi za zaposlene</t>
  </si>
  <si>
    <t xml:space="preserve">Doprinosi za obvezno zdravstveno osiguranje</t>
  </si>
  <si>
    <t xml:space="preserve">Službena putovanja</t>
  </si>
  <si>
    <t xml:space="preserve">Naknade za prijevoz, za rad na terenu i odvojeni život</t>
  </si>
  <si>
    <t xml:space="preserve">Ostale naknade troškova zaposlenima</t>
  </si>
  <si>
    <t xml:space="preserve">Cestarine i parking</t>
  </si>
  <si>
    <t xml:space="preserve">Naknade troškova osobama izvan radnog odnosa</t>
  </si>
  <si>
    <t xml:space="preserve">Naknade za rad predstavničkih i izvršnih tijela (bruto iznos s doprinosima na bruto)</t>
  </si>
  <si>
    <t xml:space="preserve">Tekuće donacije u novcu</t>
  </si>
  <si>
    <t xml:space="preserve">SVEUKUPNO SPECIJALNA BOLNICA ZA MEDICINSKU REHABILITACIJU KRAPINSKE TOPLICE</t>
  </si>
</sst>
</file>

<file path=xl/styles.xml><?xml version="1.0" encoding="utf-8"?>
<styleSheet xmlns="http://schemas.openxmlformats.org/spreadsheetml/2006/main">
  <numFmts count="11">
    <numFmt numFmtId="164" formatCode="General"/>
    <numFmt numFmtId="165" formatCode="#,##0.00\ [$kn-41A];[RED]\-#,##0.00\ [$kn-41A]"/>
    <numFmt numFmtId="166" formatCode="[$-41A]General"/>
    <numFmt numFmtId="167" formatCode="#,##0.00\ [$€-41A];[RED]\-#,##0.00\ [$€-41A]"/>
    <numFmt numFmtId="168" formatCode="[$-41A]#,##0.00"/>
    <numFmt numFmtId="169" formatCode="@"/>
    <numFmt numFmtId="170" formatCode="[$-41A]#,##0.00&quot;     &quot;;\-#,##0.00&quot;     &quot;"/>
    <numFmt numFmtId="171" formatCode="[$-41A]@"/>
    <numFmt numFmtId="172" formatCode="#,##0.00"/>
    <numFmt numFmtId="173" formatCode="#,##0.00\ ;\-#,##0.00\ "/>
    <numFmt numFmtId="174" formatCode="[$-41A]0.00"/>
  </numFmts>
  <fonts count="23">
    <font>
      <sz val="10"/>
      <color theme="1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b val="true"/>
      <sz val="10"/>
      <color theme="1"/>
      <name val="Arial"/>
      <family val="0"/>
      <charset val="238"/>
    </font>
    <font>
      <sz val="11"/>
      <color theme="1"/>
      <name val="Arial1"/>
      <family val="0"/>
      <charset val="238"/>
    </font>
    <font>
      <i val="true"/>
      <sz val="10"/>
      <color theme="1"/>
      <name val="Arial"/>
      <family val="0"/>
      <charset val="238"/>
    </font>
    <font>
      <b val="true"/>
      <i val="true"/>
      <sz val="16"/>
      <color theme="1"/>
      <name val="Arial"/>
      <family val="0"/>
      <charset val="238"/>
    </font>
    <font>
      <b val="true"/>
      <i val="true"/>
      <sz val="12"/>
      <color theme="1"/>
      <name val="Arial"/>
      <family val="0"/>
      <charset val="238"/>
    </font>
    <font>
      <u val="single"/>
      <sz val="10"/>
      <color theme="1"/>
      <name val="Arial"/>
      <family val="0"/>
      <charset val="238"/>
    </font>
    <font>
      <b val="true"/>
      <i val="true"/>
      <u val="single"/>
      <sz val="10"/>
      <color theme="1"/>
      <name val="Arial"/>
      <family val="0"/>
      <charset val="238"/>
    </font>
    <font>
      <sz val="8"/>
      <color theme="1"/>
      <name val="Arial"/>
      <family val="0"/>
      <charset val="238"/>
    </font>
    <font>
      <b val="true"/>
      <sz val="9"/>
      <color theme="1"/>
      <name val="Arial"/>
      <family val="2"/>
      <charset val="1"/>
    </font>
    <font>
      <sz val="9"/>
      <color theme="1"/>
      <name val="Arial"/>
      <family val="2"/>
      <charset val="1"/>
    </font>
    <font>
      <b val="true"/>
      <sz val="9"/>
      <color theme="1"/>
      <name val="Arial"/>
      <family val="2"/>
      <charset val="238"/>
    </font>
    <font>
      <b val="true"/>
      <sz val="8"/>
      <color rgb="FF000000"/>
      <name val="Arial"/>
      <family val="2"/>
      <charset val="1"/>
    </font>
    <font>
      <sz val="8"/>
      <color theme="1"/>
      <name val="Arial"/>
      <family val="2"/>
      <charset val="1"/>
    </font>
    <font>
      <b val="true"/>
      <sz val="8"/>
      <color theme="1"/>
      <name val="Arial"/>
      <family val="2"/>
      <charset val="1"/>
    </font>
    <font>
      <b val="true"/>
      <sz val="9"/>
      <color theme="1"/>
      <name val="Arial "/>
      <family val="2"/>
      <charset val="1"/>
    </font>
    <font>
      <sz val="9"/>
      <color theme="1"/>
      <name val="Arial "/>
      <family val="2"/>
      <charset val="1"/>
    </font>
    <font>
      <sz val="11"/>
      <color theme="1"/>
      <name val="Arial 1"/>
      <family val="0"/>
      <charset val="238"/>
    </font>
    <font>
      <b val="true"/>
      <sz val="8"/>
      <color theme="1"/>
      <name val="Arial "/>
      <family val="2"/>
      <charset val="1"/>
    </font>
    <font>
      <sz val="8"/>
      <color theme="1"/>
      <name val="Arial "/>
      <family val="2"/>
      <charset val="1"/>
    </font>
  </fonts>
  <fills count="12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D9D9D9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800000"/>
      </patternFill>
    </fill>
    <fill>
      <patternFill patternType="solid">
        <fgColor rgb="FFCCFFCC"/>
        <bgColor rgb="FFCCFFFF"/>
      </patternFill>
    </fill>
    <fill>
      <patternFill patternType="solid">
        <fgColor rgb="FFFFFFCC"/>
        <bgColor rgb="FFFFFFFF"/>
      </patternFill>
    </fill>
    <fill>
      <patternFill patternType="solid">
        <fgColor rgb="FFFFFFFF"/>
        <bgColor rgb="FFFFFFCC"/>
      </patternFill>
    </fill>
    <fill>
      <patternFill patternType="solid">
        <fgColor theme="0" tint="-0.15"/>
        <bgColor rgb="FFDDDDDD"/>
      </patternFill>
    </fill>
    <fill>
      <patternFill patternType="solid">
        <fgColor theme="2" tint="-0.25"/>
        <bgColor rgb="FF969696"/>
      </patternFill>
    </fill>
  </fills>
  <borders count="5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</borders>
  <cellStyleXfs count="4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4" fillId="4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6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7" borderId="0" applyFont="true" applyBorder="false" applyAlignment="true" applyProtection="false">
      <alignment horizontal="general" vertical="bottom" textRotation="0" wrapText="false" indent="0" shrinkToFit="false"/>
    </xf>
    <xf numFmtId="164" fontId="7" fillId="0" borderId="0" applyFont="true" applyBorder="false" applyAlignment="true" applyProtection="false">
      <alignment horizontal="center" vertical="bottom" textRotation="90" wrapText="false" indent="0" shrinkToFit="false"/>
    </xf>
    <xf numFmtId="164" fontId="7" fillId="0" borderId="0" applyFont="true" applyBorder="false" applyAlignment="true" applyProtection="false">
      <alignment horizontal="center" vertical="bottom" textRotation="0" wrapText="false" indent="0" shrinkToFit="false"/>
    </xf>
    <xf numFmtId="164" fontId="8" fillId="0" borderId="0" applyFont="true" applyBorder="false" applyAlignment="true" applyProtection="false">
      <alignment horizontal="center" vertical="bottom" textRotation="0" wrapText="false" indent="0" shrinkToFit="false"/>
    </xf>
    <xf numFmtId="164" fontId="9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8" borderId="0" applyFont="true" applyBorder="false" applyAlignment="true" applyProtection="false">
      <alignment horizontal="general" vertical="bottom" textRotation="0" wrapText="false" indent="0" shrinkToFit="false"/>
    </xf>
    <xf numFmtId="164" fontId="0" fillId="8" borderId="1" applyFont="true" applyBorder="true" applyAlignment="true" applyProtection="false">
      <alignment horizontal="general" vertical="bottom" textRotation="0" wrapText="false" indent="0" shrinkToFit="false"/>
    </xf>
    <xf numFmtId="164" fontId="10" fillId="0" borderId="0" applyFont="true" applyBorder="false" applyAlignment="true" applyProtection="false">
      <alignment horizontal="general" vertical="bottom" textRotation="0" wrapText="false" indent="0" shrinkToFit="false"/>
    </xf>
    <xf numFmtId="165" fontId="1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8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1" fillId="0" borderId="0" xfId="4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1" fillId="0" borderId="0" xfId="4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11" fillId="0" borderId="0" xfId="4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1" fillId="0" borderId="0" xfId="4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1" fillId="9" borderId="0" xfId="4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11" fillId="0" borderId="0" xfId="4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0" fillId="0" borderId="0" xfId="4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6" fontId="13" fillId="0" borderId="0" xfId="4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2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6" fontId="0" fillId="0" borderId="0" xfId="4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15" fillId="10" borderId="2" xfId="4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15" fillId="10" borderId="2" xfId="4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1" fontId="15" fillId="10" borderId="2" xfId="4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6" fillId="9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7" fillId="9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17" fillId="9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9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9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5" fillId="9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15" fillId="9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2" fontId="17" fillId="9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6" fillId="9" borderId="2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7" fontId="16" fillId="9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0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72" fontId="16" fillId="9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6" fillId="9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16" fillId="9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7" fontId="16" fillId="9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16" fillId="0" borderId="2" xfId="4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7" fillId="9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0" borderId="2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6" fillId="9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6" fillId="9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9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7" fillId="9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16" fillId="9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9" borderId="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72" fontId="17" fillId="9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16" fillId="0" borderId="4" xfId="4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16" fillId="0" borderId="4" xfId="4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7" fontId="16" fillId="0" borderId="2" xfId="4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16" fillId="0" borderId="2" xfId="4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16" fillId="0" borderId="2" xfId="4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6" fillId="9" borderId="2" xfId="4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7" fillId="11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3" fontId="17" fillId="11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11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0" xfId="4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0" borderId="0" xfId="4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0" xfId="4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19" fillId="0" borderId="0" xfId="4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0" xfId="4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0" fillId="0" borderId="0" xfId="4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0" fillId="0" borderId="0" xfId="4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1" fillId="0" borderId="2" xfId="4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21" fillId="0" borderId="2" xfId="4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1" fontId="21" fillId="0" borderId="2" xfId="4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22" fillId="9" borderId="2" xfId="4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2" fillId="9" borderId="2" xfId="4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2" fillId="9" borderId="2" xfId="4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8" fontId="0" fillId="0" borderId="0" xfId="4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2" fillId="9" borderId="0" xfId="4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2" fillId="9" borderId="2" xfId="4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6" fontId="22" fillId="0" borderId="2" xfId="4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2" fillId="0" borderId="2" xfId="4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74" fontId="22" fillId="0" borderId="2" xfId="4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6" fontId="21" fillId="10" borderId="2" xfId="4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21" fillId="10" borderId="2" xfId="4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1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4" fillId="0" borderId="0" xfId="40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Accent 1 5" xfId="20"/>
    <cellStyle name="Accent 2 6" xfId="21"/>
    <cellStyle name="Accent 3 7" xfId="22"/>
    <cellStyle name="Accent 4" xfId="23"/>
    <cellStyle name="Bad 8" xfId="24"/>
    <cellStyle name="Default 9" xfId="25"/>
    <cellStyle name="Error 10" xfId="26"/>
    <cellStyle name="Footnote 11" xfId="27"/>
    <cellStyle name="Good 12" xfId="28"/>
    <cellStyle name="Heading 1 14" xfId="29"/>
    <cellStyle name="Heading 13" xfId="30"/>
    <cellStyle name="Heading 2 15" xfId="31"/>
    <cellStyle name="Hyperlink 16" xfId="32"/>
    <cellStyle name="Neutral 17" xfId="33"/>
    <cellStyle name="Note 18" xfId="34"/>
    <cellStyle name="Result 19" xfId="35"/>
    <cellStyle name="Rezultat2" xfId="36"/>
    <cellStyle name="Status 20" xfId="37"/>
    <cellStyle name="Text 21" xfId="38"/>
    <cellStyle name="Warning 22" xfId="39"/>
    <cellStyle name="Excel Built-in Normal" xfId="40"/>
  </cellStyles>
  <dxfs count="5">
    <dxf>
      <fill>
        <patternFill patternType="solid">
          <fgColor rgb="FFAEAEAE"/>
          <bgColor rgb="FF000000"/>
        </patternFill>
      </fill>
    </dxf>
    <dxf>
      <fill>
        <patternFill patternType="solid">
          <fgColor rgb="FFD9D9D9"/>
          <bgColor rgb="FF000000"/>
        </patternFill>
      </fill>
    </dxf>
    <dxf>
      <fill>
        <patternFill patternType="solid">
          <fgColor rgb="FFFFFFFF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</dxfs>
  <colors>
    <indexedColors>
      <rgbColor rgb="FF000000"/>
      <rgbColor rgb="FFFFFFFF"/>
      <rgbColor rgb="FFCC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AEAEAE"/>
      <rgbColor rgb="FF808080"/>
      <rgbColor rgb="FF9999FF"/>
      <rgbColor rgb="FF993366"/>
      <rgbColor rgb="FFFFFFCC"/>
      <rgbColor rgb="FFDDDDDD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Tema sustava Office">
  <a:themeElements>
    <a:clrScheme name="Office">
      <a:dk1>
        <a:srgbClr val="000000"/>
      </a:dk1>
      <a:lt1>
        <a:srgbClr val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1048576"/>
  <sheetViews>
    <sheetView showFormulas="false" showGridLines="true" showRowColHeaders="true" showZeros="true" rightToLeft="false" tabSelected="true" showOutlineSymbols="true" defaultGridColor="true" view="normal" topLeftCell="A1" colorId="64" zoomScale="80" zoomScaleNormal="80" zoomScalePageLayoutView="100" workbookViewId="0">
      <selection pane="topLeft" activeCell="F445" activeCellId="0" sqref="F445:F464"/>
    </sheetView>
  </sheetViews>
  <sheetFormatPr defaultColWidth="10.2890625" defaultRowHeight="26.25" customHeight="true" zeroHeight="false" outlineLevelRow="0" outlineLevelCol="0"/>
  <cols>
    <col collapsed="false" customWidth="true" hidden="false" outlineLevel="0" max="1" min="1" style="1" width="8.05"/>
    <col collapsed="false" customWidth="true" hidden="false" outlineLevel="0" max="2" min="2" style="2" width="21.38"/>
    <col collapsed="false" customWidth="true" hidden="false" outlineLevel="0" max="3" min="3" style="3" width="12.88"/>
    <col collapsed="false" customWidth="true" hidden="false" outlineLevel="0" max="4" min="4" style="3" width="10.1"/>
    <col collapsed="false" customWidth="true" hidden="false" outlineLevel="0" max="5" min="5" style="4" width="12.86"/>
    <col collapsed="false" customWidth="true" hidden="false" outlineLevel="0" max="6" min="6" style="5" width="13.09"/>
    <col collapsed="false" customWidth="true" hidden="false" outlineLevel="0" max="7" min="7" style="2" width="9.57"/>
    <col collapsed="false" customWidth="true" hidden="false" outlineLevel="0" max="8" min="8" style="6" width="20.35"/>
    <col collapsed="false" customWidth="true" hidden="false" outlineLevel="0" max="1020" min="9" style="7" width="12.29"/>
    <col collapsed="false" customWidth="true" hidden="false" outlineLevel="0" max="16384" min="16384" style="8" width="11.57"/>
  </cols>
  <sheetData>
    <row r="1" customFormat="false" ht="26.25" hidden="false" customHeight="true" outlineLevel="0" collapsed="false">
      <c r="A1" s="9" t="s">
        <v>0</v>
      </c>
      <c r="B1" s="10"/>
      <c r="C1" s="11"/>
      <c r="D1" s="11"/>
      <c r="E1" s="10"/>
      <c r="F1" s="12"/>
      <c r="G1" s="13"/>
      <c r="H1" s="14"/>
    </row>
    <row r="2" customFormat="false" ht="26.25" hidden="false" customHeight="true" outlineLevel="0" collapsed="false">
      <c r="A2" s="9" t="s">
        <v>1</v>
      </c>
      <c r="B2" s="10"/>
      <c r="C2" s="11"/>
      <c r="D2" s="11"/>
      <c r="E2" s="10"/>
      <c r="F2" s="12"/>
      <c r="G2" s="13"/>
      <c r="H2" s="14"/>
    </row>
    <row r="3" customFormat="false" ht="26.25" hidden="false" customHeight="true" outlineLevel="0" collapsed="false">
      <c r="A3" s="9" t="s">
        <v>2</v>
      </c>
      <c r="B3" s="10"/>
      <c r="C3" s="11"/>
      <c r="D3" s="11"/>
      <c r="E3" s="10"/>
      <c r="F3" s="12"/>
      <c r="G3" s="15"/>
      <c r="H3" s="14"/>
    </row>
    <row r="4" customFormat="false" ht="29.25" hidden="false" customHeight="true" outlineLevel="0" collapsed="false">
      <c r="A4" s="9" t="s">
        <v>3</v>
      </c>
      <c r="B4" s="16"/>
      <c r="C4" s="15"/>
      <c r="D4" s="15"/>
      <c r="E4" s="16"/>
      <c r="F4" s="12"/>
      <c r="G4" s="15"/>
      <c r="H4" s="14"/>
      <c r="I4" s="17"/>
    </row>
    <row r="5" customFormat="false" ht="55.5" hidden="false" customHeight="true" outlineLevel="0" collapsed="false">
      <c r="A5" s="18" t="s">
        <v>4</v>
      </c>
      <c r="B5" s="18" t="s">
        <v>5</v>
      </c>
      <c r="C5" s="18" t="s">
        <v>6</v>
      </c>
      <c r="D5" s="18" t="s">
        <v>7</v>
      </c>
      <c r="E5" s="18" t="s">
        <v>8</v>
      </c>
      <c r="F5" s="19" t="s">
        <v>9</v>
      </c>
      <c r="G5" s="20" t="s">
        <v>10</v>
      </c>
      <c r="H5" s="20" t="s">
        <v>11</v>
      </c>
      <c r="I5" s="17"/>
    </row>
    <row r="6" customFormat="false" ht="31.5" hidden="false" customHeight="true" outlineLevel="0" collapsed="false">
      <c r="A6" s="21" t="s">
        <v>12</v>
      </c>
      <c r="B6" s="21" t="s">
        <v>13</v>
      </c>
      <c r="C6" s="22" t="s">
        <v>14</v>
      </c>
      <c r="D6" s="22" t="s">
        <v>15</v>
      </c>
      <c r="E6" s="21" t="s">
        <v>16</v>
      </c>
      <c r="F6" s="23" t="n">
        <v>658778.56</v>
      </c>
      <c r="G6" s="24" t="s">
        <v>17</v>
      </c>
      <c r="H6" s="25" t="s">
        <v>18</v>
      </c>
    </row>
    <row r="7" customFormat="false" ht="31.5" hidden="false" customHeight="true" outlineLevel="0" collapsed="false">
      <c r="A7" s="26" t="s">
        <v>19</v>
      </c>
      <c r="B7" s="26"/>
      <c r="C7" s="26"/>
      <c r="D7" s="26"/>
      <c r="E7" s="26"/>
      <c r="F7" s="27" t="n">
        <f aca="false">SUM(F6)</f>
        <v>658778.56</v>
      </c>
      <c r="G7" s="28"/>
      <c r="H7" s="29"/>
    </row>
    <row r="8" customFormat="false" ht="31.5" hidden="false" customHeight="true" outlineLevel="0" collapsed="false">
      <c r="A8" s="21" t="s">
        <v>20</v>
      </c>
      <c r="B8" s="21" t="s">
        <v>21</v>
      </c>
      <c r="C8" s="22" t="s">
        <v>22</v>
      </c>
      <c r="D8" s="22" t="s">
        <v>23</v>
      </c>
      <c r="E8" s="21" t="s">
        <v>16</v>
      </c>
      <c r="F8" s="23" t="n">
        <v>14042.26</v>
      </c>
      <c r="G8" s="24" t="s">
        <v>24</v>
      </c>
      <c r="H8" s="25" t="s">
        <v>25</v>
      </c>
    </row>
    <row r="9" customFormat="false" ht="31.5" hidden="false" customHeight="true" outlineLevel="0" collapsed="false">
      <c r="A9" s="21" t="s">
        <v>26</v>
      </c>
      <c r="B9" s="21" t="s">
        <v>21</v>
      </c>
      <c r="C9" s="22" t="s">
        <v>22</v>
      </c>
      <c r="D9" s="22" t="s">
        <v>23</v>
      </c>
      <c r="E9" s="21" t="s">
        <v>16</v>
      </c>
      <c r="F9" s="23" t="n">
        <v>5.4</v>
      </c>
      <c r="G9" s="24" t="n">
        <v>3239</v>
      </c>
      <c r="H9" s="25" t="s">
        <v>27</v>
      </c>
    </row>
    <row r="10" customFormat="false" ht="31.5" hidden="false" customHeight="true" outlineLevel="0" collapsed="false">
      <c r="A10" s="26" t="s">
        <v>28</v>
      </c>
      <c r="B10" s="26"/>
      <c r="C10" s="26"/>
      <c r="D10" s="26"/>
      <c r="E10" s="26"/>
      <c r="F10" s="27" t="n">
        <f aca="false">SUM(F8:F9)</f>
        <v>14047.66</v>
      </c>
      <c r="G10" s="28"/>
      <c r="H10" s="29"/>
    </row>
    <row r="11" customFormat="false" ht="31.5" hidden="false" customHeight="true" outlineLevel="0" collapsed="false">
      <c r="A11" s="21" t="s">
        <v>29</v>
      </c>
      <c r="B11" s="21" t="s">
        <v>30</v>
      </c>
      <c r="C11" s="22" t="s">
        <v>31</v>
      </c>
      <c r="D11" s="22" t="s">
        <v>23</v>
      </c>
      <c r="E11" s="21" t="s">
        <v>16</v>
      </c>
      <c r="F11" s="23" t="n">
        <v>2330.34</v>
      </c>
      <c r="G11" s="24" t="s">
        <v>24</v>
      </c>
      <c r="H11" s="25" t="s">
        <v>25</v>
      </c>
    </row>
    <row r="12" customFormat="false" ht="31.5" hidden="false" customHeight="true" outlineLevel="0" collapsed="false">
      <c r="A12" s="26" t="s">
        <v>32</v>
      </c>
      <c r="B12" s="26"/>
      <c r="C12" s="26"/>
      <c r="D12" s="26"/>
      <c r="E12" s="26"/>
      <c r="F12" s="27" t="n">
        <f aca="false">SUM(F11)</f>
        <v>2330.34</v>
      </c>
      <c r="G12" s="28"/>
      <c r="H12" s="29"/>
    </row>
    <row r="13" customFormat="false" ht="31.5" hidden="false" customHeight="true" outlineLevel="0" collapsed="false">
      <c r="A13" s="21" t="s">
        <v>33</v>
      </c>
      <c r="B13" s="21" t="s">
        <v>34</v>
      </c>
      <c r="C13" s="22" t="s">
        <v>35</v>
      </c>
      <c r="D13" s="22" t="s">
        <v>23</v>
      </c>
      <c r="E13" s="21" t="s">
        <v>16</v>
      </c>
      <c r="F13" s="23" t="n">
        <v>1381.5</v>
      </c>
      <c r="G13" s="24" t="s">
        <v>36</v>
      </c>
      <c r="H13" s="25" t="s">
        <v>37</v>
      </c>
    </row>
    <row r="14" customFormat="false" ht="31.5" hidden="false" customHeight="true" outlineLevel="0" collapsed="false">
      <c r="A14" s="26" t="s">
        <v>38</v>
      </c>
      <c r="B14" s="26"/>
      <c r="C14" s="26"/>
      <c r="D14" s="26"/>
      <c r="E14" s="26"/>
      <c r="F14" s="27" t="n">
        <f aca="false">SUM(F13)</f>
        <v>1381.5</v>
      </c>
      <c r="G14" s="28"/>
      <c r="H14" s="29"/>
    </row>
    <row r="15" customFormat="false" ht="31.5" hidden="false" customHeight="true" outlineLevel="0" collapsed="false">
      <c r="A15" s="21" t="s">
        <v>39</v>
      </c>
      <c r="B15" s="21" t="s">
        <v>40</v>
      </c>
      <c r="C15" s="22" t="s">
        <v>41</v>
      </c>
      <c r="D15" s="22" t="s">
        <v>23</v>
      </c>
      <c r="E15" s="21" t="s">
        <v>16</v>
      </c>
      <c r="F15" s="23" t="n">
        <v>350</v>
      </c>
      <c r="G15" s="24" t="n">
        <v>3213</v>
      </c>
      <c r="H15" s="25" t="s">
        <v>42</v>
      </c>
    </row>
    <row r="16" customFormat="false" ht="31.5" hidden="false" customHeight="true" outlineLevel="0" collapsed="false">
      <c r="A16" s="26" t="s">
        <v>43</v>
      </c>
      <c r="B16" s="26"/>
      <c r="C16" s="26"/>
      <c r="D16" s="26"/>
      <c r="E16" s="26"/>
      <c r="F16" s="27" t="n">
        <f aca="false">SUM(F15)</f>
        <v>350</v>
      </c>
      <c r="G16" s="28"/>
      <c r="H16" s="29"/>
    </row>
    <row r="17" customFormat="false" ht="31.5" hidden="false" customHeight="true" outlineLevel="0" collapsed="false">
      <c r="A17" s="21" t="s">
        <v>44</v>
      </c>
      <c r="B17" s="21" t="s">
        <v>45</v>
      </c>
      <c r="C17" s="22" t="s">
        <v>46</v>
      </c>
      <c r="D17" s="22" t="s">
        <v>47</v>
      </c>
      <c r="E17" s="21" t="s">
        <v>16</v>
      </c>
      <c r="F17" s="23" t="n">
        <v>1715.63</v>
      </c>
      <c r="G17" s="24" t="s">
        <v>48</v>
      </c>
      <c r="H17" s="25" t="s">
        <v>49</v>
      </c>
    </row>
    <row r="18" customFormat="false" ht="31.5" hidden="false" customHeight="true" outlineLevel="0" collapsed="false">
      <c r="A18" s="26" t="s">
        <v>50</v>
      </c>
      <c r="B18" s="26"/>
      <c r="C18" s="26"/>
      <c r="D18" s="26"/>
      <c r="E18" s="26"/>
      <c r="F18" s="27" t="n">
        <f aca="false">SUM(F17)</f>
        <v>1715.63</v>
      </c>
      <c r="G18" s="28"/>
      <c r="H18" s="29"/>
    </row>
    <row r="19" customFormat="false" ht="31.5" hidden="false" customHeight="true" outlineLevel="0" collapsed="false">
      <c r="A19" s="21" t="s">
        <v>51</v>
      </c>
      <c r="B19" s="21" t="s">
        <v>52</v>
      </c>
      <c r="C19" s="22" t="s">
        <v>53</v>
      </c>
      <c r="D19" s="22" t="s">
        <v>23</v>
      </c>
      <c r="E19" s="21" t="s">
        <v>16</v>
      </c>
      <c r="F19" s="23" t="n">
        <v>2350</v>
      </c>
      <c r="G19" s="24" t="n">
        <v>3251</v>
      </c>
      <c r="H19" s="25" t="s">
        <v>54</v>
      </c>
    </row>
    <row r="20" customFormat="false" ht="31.5" hidden="false" customHeight="true" outlineLevel="0" collapsed="false">
      <c r="A20" s="26" t="s">
        <v>55</v>
      </c>
      <c r="B20" s="26"/>
      <c r="C20" s="26"/>
      <c r="D20" s="26"/>
      <c r="E20" s="26"/>
      <c r="F20" s="27" t="n">
        <f aca="false">SUM(F19)</f>
        <v>2350</v>
      </c>
      <c r="G20" s="28"/>
      <c r="H20" s="29"/>
    </row>
    <row r="21" customFormat="false" ht="31.5" hidden="false" customHeight="true" outlineLevel="0" collapsed="false">
      <c r="A21" s="21" t="s">
        <v>56</v>
      </c>
      <c r="B21" s="21" t="s">
        <v>57</v>
      </c>
      <c r="C21" s="22" t="s">
        <v>58</v>
      </c>
      <c r="D21" s="22" t="s">
        <v>59</v>
      </c>
      <c r="E21" s="21" t="s">
        <v>16</v>
      </c>
      <c r="F21" s="23" t="n">
        <v>2427.43</v>
      </c>
      <c r="G21" s="24" t="s">
        <v>48</v>
      </c>
      <c r="H21" s="25" t="s">
        <v>49</v>
      </c>
    </row>
    <row r="22" customFormat="false" ht="31.5" hidden="false" customHeight="true" outlineLevel="0" collapsed="false">
      <c r="A22" s="26" t="s">
        <v>60</v>
      </c>
      <c r="B22" s="26"/>
      <c r="C22" s="26"/>
      <c r="D22" s="26"/>
      <c r="E22" s="26"/>
      <c r="F22" s="27" t="n">
        <f aca="false">SUM(F21)</f>
        <v>2427.43</v>
      </c>
      <c r="G22" s="28"/>
      <c r="H22" s="29"/>
    </row>
    <row r="23" customFormat="false" ht="31.5" hidden="false" customHeight="true" outlineLevel="0" collapsed="false">
      <c r="A23" s="21" t="s">
        <v>61</v>
      </c>
      <c r="B23" s="21" t="s">
        <v>62</v>
      </c>
      <c r="C23" s="22" t="s">
        <v>63</v>
      </c>
      <c r="D23" s="22" t="s">
        <v>23</v>
      </c>
      <c r="E23" s="21" t="s">
        <v>16</v>
      </c>
      <c r="F23" s="23" t="n">
        <v>9217.83</v>
      </c>
      <c r="G23" s="24" t="s">
        <v>64</v>
      </c>
      <c r="H23" s="25" t="s">
        <v>65</v>
      </c>
    </row>
    <row r="24" customFormat="false" ht="31.5" hidden="false" customHeight="true" outlineLevel="0" collapsed="false">
      <c r="A24" s="26" t="s">
        <v>66</v>
      </c>
      <c r="B24" s="26"/>
      <c r="C24" s="26"/>
      <c r="D24" s="26"/>
      <c r="E24" s="26"/>
      <c r="F24" s="27" t="n">
        <f aca="false">SUM(F23)</f>
        <v>9217.83</v>
      </c>
      <c r="G24" s="28"/>
      <c r="H24" s="29"/>
    </row>
    <row r="25" customFormat="false" ht="31.5" hidden="false" customHeight="true" outlineLevel="0" collapsed="false">
      <c r="A25" s="21" t="s">
        <v>67</v>
      </c>
      <c r="B25" s="21" t="s">
        <v>68</v>
      </c>
      <c r="C25" s="22" t="s">
        <v>69</v>
      </c>
      <c r="D25" s="22" t="s">
        <v>23</v>
      </c>
      <c r="E25" s="21" t="s">
        <v>16</v>
      </c>
      <c r="F25" s="23" t="n">
        <v>13.18</v>
      </c>
      <c r="G25" s="24" t="s">
        <v>24</v>
      </c>
      <c r="H25" s="25" t="s">
        <v>25</v>
      </c>
    </row>
    <row r="26" customFormat="false" ht="31.5" hidden="false" customHeight="true" outlineLevel="0" collapsed="false">
      <c r="A26" s="26" t="s">
        <v>70</v>
      </c>
      <c r="B26" s="26"/>
      <c r="C26" s="26"/>
      <c r="D26" s="26"/>
      <c r="E26" s="26"/>
      <c r="F26" s="27" t="n">
        <f aca="false">SUM(F25)</f>
        <v>13.18</v>
      </c>
      <c r="G26" s="28"/>
      <c r="H26" s="29"/>
    </row>
    <row r="27" customFormat="false" ht="31.5" hidden="false" customHeight="true" outlineLevel="0" collapsed="false">
      <c r="A27" s="21" t="s">
        <v>71</v>
      </c>
      <c r="B27" s="21" t="s">
        <v>72</v>
      </c>
      <c r="C27" s="22" t="s">
        <v>73</v>
      </c>
      <c r="D27" s="22" t="s">
        <v>23</v>
      </c>
      <c r="E27" s="21" t="s">
        <v>16</v>
      </c>
      <c r="F27" s="23" t="n">
        <v>2000</v>
      </c>
      <c r="G27" s="24" t="n">
        <v>3251</v>
      </c>
      <c r="H27" s="25" t="s">
        <v>54</v>
      </c>
    </row>
    <row r="28" customFormat="false" ht="31.5" hidden="false" customHeight="true" outlineLevel="0" collapsed="false">
      <c r="A28" s="26" t="s">
        <v>74</v>
      </c>
      <c r="B28" s="26"/>
      <c r="C28" s="26"/>
      <c r="D28" s="26"/>
      <c r="E28" s="26"/>
      <c r="F28" s="27" t="n">
        <f aca="false">SUM(F27)</f>
        <v>2000</v>
      </c>
      <c r="G28" s="28"/>
      <c r="H28" s="29"/>
    </row>
    <row r="29" customFormat="false" ht="31.5" hidden="false" customHeight="true" outlineLevel="0" collapsed="false">
      <c r="A29" s="21" t="s">
        <v>75</v>
      </c>
      <c r="B29" s="21" t="s">
        <v>76</v>
      </c>
      <c r="C29" s="22" t="s">
        <v>77</v>
      </c>
      <c r="D29" s="22" t="s">
        <v>23</v>
      </c>
      <c r="E29" s="21" t="s">
        <v>16</v>
      </c>
      <c r="F29" s="23" t="n">
        <v>340.75</v>
      </c>
      <c r="G29" s="24" t="s">
        <v>78</v>
      </c>
      <c r="H29" s="25" t="s">
        <v>79</v>
      </c>
    </row>
    <row r="30" customFormat="false" ht="31.5" hidden="false" customHeight="true" outlineLevel="0" collapsed="false">
      <c r="A30" s="30" t="s">
        <v>80</v>
      </c>
      <c r="B30" s="30"/>
      <c r="C30" s="30"/>
      <c r="D30" s="30"/>
      <c r="E30" s="30"/>
      <c r="F30" s="27" t="n">
        <f aca="false">SUM(F29)</f>
        <v>340.75</v>
      </c>
      <c r="G30" s="28"/>
      <c r="H30" s="29"/>
    </row>
    <row r="31" customFormat="false" ht="31.5" hidden="false" customHeight="true" outlineLevel="0" collapsed="false">
      <c r="A31" s="21" t="s">
        <v>81</v>
      </c>
      <c r="B31" s="21" t="s">
        <v>82</v>
      </c>
      <c r="C31" s="22" t="s">
        <v>83</v>
      </c>
      <c r="D31" s="22" t="s">
        <v>84</v>
      </c>
      <c r="E31" s="21" t="s">
        <v>16</v>
      </c>
      <c r="F31" s="23" t="n">
        <v>83.3</v>
      </c>
      <c r="G31" s="24" t="s">
        <v>85</v>
      </c>
      <c r="H31" s="25" t="s">
        <v>86</v>
      </c>
    </row>
    <row r="32" customFormat="false" ht="31.5" hidden="false" customHeight="true" outlineLevel="0" collapsed="false">
      <c r="A32" s="21" t="s">
        <v>87</v>
      </c>
      <c r="B32" s="21" t="s">
        <v>82</v>
      </c>
      <c r="C32" s="22" t="s">
        <v>83</v>
      </c>
      <c r="D32" s="22" t="s">
        <v>84</v>
      </c>
      <c r="E32" s="21" t="s">
        <v>16</v>
      </c>
      <c r="F32" s="23" t="n">
        <v>50.48</v>
      </c>
      <c r="G32" s="24" t="n">
        <v>3234</v>
      </c>
      <c r="H32" s="25" t="s">
        <v>88</v>
      </c>
    </row>
    <row r="33" customFormat="false" ht="31.5" hidden="false" customHeight="true" outlineLevel="0" collapsed="false">
      <c r="A33" s="31" t="s">
        <v>89</v>
      </c>
      <c r="B33" s="31"/>
      <c r="C33" s="31"/>
      <c r="D33" s="31"/>
      <c r="E33" s="31"/>
      <c r="F33" s="32" t="n">
        <f aca="false">SUM(F31:F32)</f>
        <v>133.78</v>
      </c>
      <c r="G33" s="29"/>
      <c r="H33" s="29"/>
    </row>
    <row r="34" customFormat="false" ht="31.5" hidden="false" customHeight="true" outlineLevel="0" collapsed="false">
      <c r="A34" s="21" t="s">
        <v>90</v>
      </c>
      <c r="B34" s="21" t="s">
        <v>91</v>
      </c>
      <c r="C34" s="22" t="s">
        <v>92</v>
      </c>
      <c r="D34" s="22" t="s">
        <v>93</v>
      </c>
      <c r="E34" s="21" t="s">
        <v>16</v>
      </c>
      <c r="F34" s="23" t="n">
        <v>943</v>
      </c>
      <c r="G34" s="24" t="n">
        <v>3213</v>
      </c>
      <c r="H34" s="25" t="s">
        <v>42</v>
      </c>
    </row>
    <row r="35" customFormat="false" ht="31.5" hidden="false" customHeight="true" outlineLevel="0" collapsed="false">
      <c r="A35" s="31" t="s">
        <v>94</v>
      </c>
      <c r="B35" s="31"/>
      <c r="C35" s="31"/>
      <c r="D35" s="31"/>
      <c r="E35" s="31"/>
      <c r="F35" s="32" t="n">
        <f aca="false">SUM(F34)</f>
        <v>943</v>
      </c>
      <c r="G35" s="29"/>
      <c r="H35" s="29"/>
    </row>
    <row r="36" customFormat="false" ht="31.5" hidden="false" customHeight="true" outlineLevel="0" collapsed="false">
      <c r="A36" s="33" t="s">
        <v>95</v>
      </c>
      <c r="B36" s="34" t="s">
        <v>96</v>
      </c>
      <c r="C36" s="28" t="s">
        <v>97</v>
      </c>
      <c r="D36" s="34" t="s">
        <v>23</v>
      </c>
      <c r="E36" s="35" t="s">
        <v>16</v>
      </c>
      <c r="F36" s="36" t="n">
        <v>119.8</v>
      </c>
      <c r="G36" s="29" t="n">
        <v>3225</v>
      </c>
      <c r="H36" s="29" t="s">
        <v>37</v>
      </c>
    </row>
    <row r="37" customFormat="false" ht="31.5" hidden="false" customHeight="true" outlineLevel="0" collapsed="false">
      <c r="A37" s="33" t="s">
        <v>98</v>
      </c>
      <c r="B37" s="34" t="s">
        <v>96</v>
      </c>
      <c r="C37" s="28" t="s">
        <v>97</v>
      </c>
      <c r="D37" s="34" t="s">
        <v>23</v>
      </c>
      <c r="E37" s="35" t="s">
        <v>16</v>
      </c>
      <c r="F37" s="36" t="n">
        <v>119.7</v>
      </c>
      <c r="G37" s="29" t="n">
        <v>3252</v>
      </c>
      <c r="H37" s="29" t="s">
        <v>54</v>
      </c>
    </row>
    <row r="38" customFormat="false" ht="31.5" hidden="false" customHeight="true" outlineLevel="0" collapsed="false">
      <c r="A38" s="31" t="s">
        <v>99</v>
      </c>
      <c r="B38" s="31"/>
      <c r="C38" s="31"/>
      <c r="D38" s="31"/>
      <c r="E38" s="31"/>
      <c r="F38" s="32" t="n">
        <f aca="false">SUM(F36:F37)</f>
        <v>239.5</v>
      </c>
      <c r="G38" s="29"/>
      <c r="H38" s="29"/>
    </row>
    <row r="39" customFormat="false" ht="31.5" hidden="false" customHeight="true" outlineLevel="0" collapsed="false">
      <c r="A39" s="21" t="s">
        <v>100</v>
      </c>
      <c r="B39" s="21" t="s">
        <v>101</v>
      </c>
      <c r="C39" s="22" t="s">
        <v>102</v>
      </c>
      <c r="D39" s="22" t="s">
        <v>23</v>
      </c>
      <c r="E39" s="21" t="s">
        <v>16</v>
      </c>
      <c r="F39" s="23" t="n">
        <v>10350</v>
      </c>
      <c r="G39" s="24" t="s">
        <v>64</v>
      </c>
      <c r="H39" s="25" t="s">
        <v>65</v>
      </c>
    </row>
    <row r="40" customFormat="false" ht="31.5" hidden="false" customHeight="true" outlineLevel="0" collapsed="false">
      <c r="A40" s="31" t="s">
        <v>99</v>
      </c>
      <c r="B40" s="31"/>
      <c r="C40" s="31"/>
      <c r="D40" s="31"/>
      <c r="E40" s="31"/>
      <c r="F40" s="32" t="n">
        <f aca="false">SUM(F39)</f>
        <v>10350</v>
      </c>
      <c r="G40" s="29"/>
      <c r="H40" s="29"/>
    </row>
    <row r="41" customFormat="false" ht="31.5" hidden="false" customHeight="true" outlineLevel="0" collapsed="false">
      <c r="A41" s="21" t="s">
        <v>103</v>
      </c>
      <c r="B41" s="21" t="s">
        <v>104</v>
      </c>
      <c r="C41" s="22" t="s">
        <v>105</v>
      </c>
      <c r="D41" s="22" t="s">
        <v>23</v>
      </c>
      <c r="E41" s="21" t="s">
        <v>16</v>
      </c>
      <c r="F41" s="23" t="n">
        <v>289.4</v>
      </c>
      <c r="G41" s="24" t="s">
        <v>48</v>
      </c>
      <c r="H41" s="25" t="s">
        <v>49</v>
      </c>
    </row>
    <row r="42" customFormat="false" ht="31.5" hidden="false" customHeight="true" outlineLevel="0" collapsed="false">
      <c r="A42" s="31" t="s">
        <v>106</v>
      </c>
      <c r="B42" s="31"/>
      <c r="C42" s="31"/>
      <c r="D42" s="31"/>
      <c r="E42" s="31"/>
      <c r="F42" s="32" t="n">
        <f aca="false">SUM(F41)</f>
        <v>289.4</v>
      </c>
      <c r="G42" s="29"/>
      <c r="H42" s="29"/>
    </row>
    <row r="43" customFormat="false" ht="31.5" hidden="false" customHeight="true" outlineLevel="0" collapsed="false">
      <c r="A43" s="21" t="s">
        <v>107</v>
      </c>
      <c r="B43" s="21" t="s">
        <v>108</v>
      </c>
      <c r="C43" s="22" t="s">
        <v>109</v>
      </c>
      <c r="D43" s="22" t="s">
        <v>110</v>
      </c>
      <c r="E43" s="21" t="s">
        <v>16</v>
      </c>
      <c r="F43" s="23" t="n">
        <v>1562.5</v>
      </c>
      <c r="G43" s="24" t="s">
        <v>48</v>
      </c>
      <c r="H43" s="25" t="s">
        <v>49</v>
      </c>
    </row>
    <row r="44" customFormat="false" ht="31.5" hidden="false" customHeight="true" outlineLevel="0" collapsed="false">
      <c r="A44" s="30" t="s">
        <v>111</v>
      </c>
      <c r="B44" s="30"/>
      <c r="C44" s="30"/>
      <c r="D44" s="30"/>
      <c r="E44" s="30"/>
      <c r="F44" s="27" t="n">
        <f aca="false">SUM(F43)</f>
        <v>1562.5</v>
      </c>
      <c r="G44" s="28"/>
      <c r="H44" s="29"/>
    </row>
    <row r="45" customFormat="false" ht="31.5" hidden="false" customHeight="true" outlineLevel="0" collapsed="false">
      <c r="A45" s="21" t="s">
        <v>112</v>
      </c>
      <c r="B45" s="21" t="s">
        <v>113</v>
      </c>
      <c r="C45" s="22" t="s">
        <v>114</v>
      </c>
      <c r="D45" s="22" t="s">
        <v>23</v>
      </c>
      <c r="E45" s="21" t="s">
        <v>16</v>
      </c>
      <c r="F45" s="23" t="n">
        <v>2642.5</v>
      </c>
      <c r="G45" s="24" t="s">
        <v>115</v>
      </c>
      <c r="H45" s="25" t="s">
        <v>116</v>
      </c>
    </row>
    <row r="46" customFormat="false" ht="31.5" hidden="false" customHeight="true" outlineLevel="0" collapsed="false">
      <c r="A46" s="21" t="s">
        <v>117</v>
      </c>
      <c r="B46" s="21" t="s">
        <v>113</v>
      </c>
      <c r="C46" s="22" t="s">
        <v>114</v>
      </c>
      <c r="D46" s="22" t="s">
        <v>23</v>
      </c>
      <c r="E46" s="21" t="s">
        <v>16</v>
      </c>
      <c r="F46" s="23" t="n">
        <v>82.5</v>
      </c>
      <c r="G46" s="24" t="s">
        <v>115</v>
      </c>
      <c r="H46" s="25" t="s">
        <v>37</v>
      </c>
    </row>
    <row r="47" customFormat="false" ht="31.5" hidden="false" customHeight="true" outlineLevel="0" collapsed="false">
      <c r="A47" s="30" t="s">
        <v>118</v>
      </c>
      <c r="B47" s="30"/>
      <c r="C47" s="30"/>
      <c r="D47" s="30"/>
      <c r="E47" s="30"/>
      <c r="F47" s="27" t="n">
        <f aca="false">SUM(F45:F46)</f>
        <v>2725</v>
      </c>
      <c r="G47" s="28"/>
      <c r="H47" s="29"/>
    </row>
    <row r="48" customFormat="false" ht="31.5" hidden="false" customHeight="true" outlineLevel="0" collapsed="false">
      <c r="A48" s="21" t="s">
        <v>119</v>
      </c>
      <c r="B48" s="21" t="s">
        <v>120</v>
      </c>
      <c r="C48" s="22" t="s">
        <v>121</v>
      </c>
      <c r="D48" s="22" t="s">
        <v>122</v>
      </c>
      <c r="E48" s="21" t="s">
        <v>16</v>
      </c>
      <c r="F48" s="23" t="n">
        <v>81.25</v>
      </c>
      <c r="G48" s="24" t="s">
        <v>123</v>
      </c>
      <c r="H48" s="25" t="s">
        <v>124</v>
      </c>
    </row>
    <row r="49" customFormat="false" ht="31.5" hidden="false" customHeight="true" outlineLevel="0" collapsed="false">
      <c r="A49" s="30" t="s">
        <v>125</v>
      </c>
      <c r="B49" s="30"/>
      <c r="C49" s="30"/>
      <c r="D49" s="30"/>
      <c r="E49" s="30"/>
      <c r="F49" s="27" t="n">
        <f aca="false">SUM(F48)</f>
        <v>81.25</v>
      </c>
      <c r="G49" s="28"/>
      <c r="H49" s="29"/>
    </row>
    <row r="50" customFormat="false" ht="31.5" hidden="false" customHeight="true" outlineLevel="0" collapsed="false">
      <c r="A50" s="21" t="s">
        <v>126</v>
      </c>
      <c r="B50" s="21" t="s">
        <v>127</v>
      </c>
      <c r="C50" s="22" t="s">
        <v>128</v>
      </c>
      <c r="D50" s="22" t="s">
        <v>129</v>
      </c>
      <c r="E50" s="21" t="s">
        <v>16</v>
      </c>
      <c r="F50" s="23" t="n">
        <v>115</v>
      </c>
      <c r="G50" s="24" t="s">
        <v>48</v>
      </c>
      <c r="H50" s="25" t="s">
        <v>49</v>
      </c>
    </row>
    <row r="51" customFormat="false" ht="31.5" hidden="false" customHeight="true" outlineLevel="0" collapsed="false">
      <c r="A51" s="21" t="s">
        <v>130</v>
      </c>
      <c r="B51" s="21" t="s">
        <v>127</v>
      </c>
      <c r="C51" s="22" t="s">
        <v>128</v>
      </c>
      <c r="D51" s="22" t="s">
        <v>129</v>
      </c>
      <c r="E51" s="21" t="s">
        <v>16</v>
      </c>
      <c r="F51" s="23" t="n">
        <v>43.75</v>
      </c>
      <c r="G51" s="24" t="s">
        <v>131</v>
      </c>
      <c r="H51" s="25" t="s">
        <v>132</v>
      </c>
    </row>
    <row r="52" customFormat="false" ht="31.5" hidden="false" customHeight="true" outlineLevel="0" collapsed="false">
      <c r="A52" s="30" t="s">
        <v>133</v>
      </c>
      <c r="B52" s="30"/>
      <c r="C52" s="30"/>
      <c r="D52" s="30"/>
      <c r="E52" s="30"/>
      <c r="F52" s="27" t="n">
        <f aca="false">SUM(F50:F51)</f>
        <v>158.75</v>
      </c>
      <c r="G52" s="28"/>
      <c r="H52" s="29"/>
    </row>
    <row r="53" customFormat="false" ht="31.5" hidden="false" customHeight="true" outlineLevel="0" collapsed="false">
      <c r="A53" s="21" t="s">
        <v>134</v>
      </c>
      <c r="B53" s="21" t="s">
        <v>135</v>
      </c>
      <c r="C53" s="22" t="s">
        <v>136</v>
      </c>
      <c r="D53" s="22" t="s">
        <v>84</v>
      </c>
      <c r="E53" s="21" t="s">
        <v>16</v>
      </c>
      <c r="F53" s="23" t="n">
        <v>1175</v>
      </c>
      <c r="G53" s="24" t="s">
        <v>48</v>
      </c>
      <c r="H53" s="25" t="s">
        <v>49</v>
      </c>
    </row>
    <row r="54" customFormat="false" ht="31.5" hidden="false" customHeight="true" outlineLevel="0" collapsed="false">
      <c r="A54" s="30" t="s">
        <v>137</v>
      </c>
      <c r="B54" s="30"/>
      <c r="C54" s="30"/>
      <c r="D54" s="30"/>
      <c r="E54" s="30"/>
      <c r="F54" s="27" t="n">
        <f aca="false">SUM(F53)</f>
        <v>1175</v>
      </c>
      <c r="G54" s="28"/>
      <c r="H54" s="29"/>
    </row>
    <row r="55" customFormat="false" ht="31.5" hidden="false" customHeight="true" outlineLevel="0" collapsed="false">
      <c r="A55" s="21" t="s">
        <v>138</v>
      </c>
      <c r="B55" s="21" t="s">
        <v>139</v>
      </c>
      <c r="C55" s="22" t="s">
        <v>140</v>
      </c>
      <c r="D55" s="22" t="s">
        <v>129</v>
      </c>
      <c r="E55" s="21" t="s">
        <v>16</v>
      </c>
      <c r="F55" s="23" t="n">
        <v>2084.99</v>
      </c>
      <c r="G55" s="24" t="s">
        <v>48</v>
      </c>
      <c r="H55" s="25" t="s">
        <v>49</v>
      </c>
    </row>
    <row r="56" customFormat="false" ht="31.5" hidden="false" customHeight="true" outlineLevel="0" collapsed="false">
      <c r="A56" s="30" t="s">
        <v>141</v>
      </c>
      <c r="B56" s="30"/>
      <c r="C56" s="30"/>
      <c r="D56" s="30"/>
      <c r="E56" s="30"/>
      <c r="F56" s="27" t="n">
        <f aca="false">SUM(F55)</f>
        <v>2084.99</v>
      </c>
      <c r="G56" s="28"/>
      <c r="H56" s="29"/>
    </row>
    <row r="57" customFormat="false" ht="31.5" hidden="false" customHeight="true" outlineLevel="0" collapsed="false">
      <c r="A57" s="21" t="s">
        <v>142</v>
      </c>
      <c r="B57" s="21" t="s">
        <v>143</v>
      </c>
      <c r="C57" s="22" t="s">
        <v>144</v>
      </c>
      <c r="D57" s="22" t="s">
        <v>23</v>
      </c>
      <c r="E57" s="21" t="s">
        <v>16</v>
      </c>
      <c r="F57" s="23" t="n">
        <v>2955.9</v>
      </c>
      <c r="G57" s="24" t="s">
        <v>24</v>
      </c>
      <c r="H57" s="25" t="s">
        <v>25</v>
      </c>
    </row>
    <row r="58" customFormat="false" ht="31.5" hidden="false" customHeight="true" outlineLevel="0" collapsed="false">
      <c r="A58" s="30" t="s">
        <v>145</v>
      </c>
      <c r="B58" s="30"/>
      <c r="C58" s="30"/>
      <c r="D58" s="30"/>
      <c r="E58" s="30"/>
      <c r="F58" s="27" t="n">
        <f aca="false">SUM(F57)</f>
        <v>2955.9</v>
      </c>
      <c r="G58" s="28"/>
      <c r="H58" s="29"/>
    </row>
    <row r="59" customFormat="false" ht="31.5" hidden="false" customHeight="true" outlineLevel="0" collapsed="false">
      <c r="A59" s="21" t="s">
        <v>146</v>
      </c>
      <c r="B59" s="21" t="s">
        <v>147</v>
      </c>
      <c r="C59" s="22" t="s">
        <v>148</v>
      </c>
      <c r="D59" s="22" t="s">
        <v>23</v>
      </c>
      <c r="E59" s="21" t="s">
        <v>16</v>
      </c>
      <c r="F59" s="23" t="n">
        <v>422.42</v>
      </c>
      <c r="G59" s="24" t="n">
        <v>3251</v>
      </c>
      <c r="H59" s="25" t="s">
        <v>54</v>
      </c>
    </row>
    <row r="60" customFormat="false" ht="31.5" hidden="false" customHeight="true" outlineLevel="0" collapsed="false">
      <c r="A60" s="30" t="s">
        <v>149</v>
      </c>
      <c r="B60" s="30"/>
      <c r="C60" s="30"/>
      <c r="D60" s="30"/>
      <c r="E60" s="30"/>
      <c r="F60" s="27" t="n">
        <f aca="false">SUM(F59)</f>
        <v>422.42</v>
      </c>
      <c r="G60" s="28"/>
      <c r="H60" s="29"/>
    </row>
    <row r="61" customFormat="false" ht="31.5" hidden="false" customHeight="true" outlineLevel="0" collapsed="false">
      <c r="A61" s="21" t="s">
        <v>150</v>
      </c>
      <c r="B61" s="21" t="s">
        <v>151</v>
      </c>
      <c r="C61" s="22" t="s">
        <v>152</v>
      </c>
      <c r="D61" s="22" t="s">
        <v>153</v>
      </c>
      <c r="E61" s="21" t="s">
        <v>16</v>
      </c>
      <c r="F61" s="23" t="n">
        <v>160.75</v>
      </c>
      <c r="G61" s="24" t="s">
        <v>36</v>
      </c>
      <c r="H61" s="25" t="s">
        <v>37</v>
      </c>
    </row>
    <row r="62" customFormat="false" ht="31.5" hidden="false" customHeight="true" outlineLevel="0" collapsed="false">
      <c r="A62" s="30" t="s">
        <v>154</v>
      </c>
      <c r="B62" s="30"/>
      <c r="C62" s="30"/>
      <c r="D62" s="30"/>
      <c r="E62" s="30"/>
      <c r="F62" s="27" t="n">
        <f aca="false">SUM(F61)</f>
        <v>160.75</v>
      </c>
      <c r="G62" s="28"/>
      <c r="H62" s="29"/>
    </row>
    <row r="63" customFormat="false" ht="31.5" hidden="false" customHeight="true" outlineLevel="0" collapsed="false">
      <c r="A63" s="21" t="s">
        <v>155</v>
      </c>
      <c r="B63" s="21" t="s">
        <v>156</v>
      </c>
      <c r="C63" s="22" t="s">
        <v>157</v>
      </c>
      <c r="D63" s="22" t="s">
        <v>158</v>
      </c>
      <c r="E63" s="21" t="s">
        <v>16</v>
      </c>
      <c r="F63" s="23" t="n">
        <v>125.64</v>
      </c>
      <c r="G63" s="24" t="s">
        <v>36</v>
      </c>
      <c r="H63" s="25" t="s">
        <v>37</v>
      </c>
    </row>
    <row r="64" customFormat="false" ht="31.5" hidden="false" customHeight="true" outlineLevel="0" collapsed="false">
      <c r="A64" s="30" t="s">
        <v>159</v>
      </c>
      <c r="B64" s="30"/>
      <c r="C64" s="30"/>
      <c r="D64" s="30"/>
      <c r="E64" s="30"/>
      <c r="F64" s="27" t="n">
        <f aca="false">SUM(F63)</f>
        <v>125.64</v>
      </c>
      <c r="G64" s="28"/>
      <c r="H64" s="29"/>
    </row>
    <row r="65" customFormat="false" ht="31.5" hidden="false" customHeight="true" outlineLevel="0" collapsed="false">
      <c r="A65" s="21" t="s">
        <v>160</v>
      </c>
      <c r="B65" s="21" t="s">
        <v>161</v>
      </c>
      <c r="C65" s="22" t="s">
        <v>162</v>
      </c>
      <c r="D65" s="22" t="s">
        <v>23</v>
      </c>
      <c r="E65" s="21" t="s">
        <v>16</v>
      </c>
      <c r="F65" s="23" t="n">
        <v>2807.48</v>
      </c>
      <c r="G65" s="24" t="s">
        <v>163</v>
      </c>
      <c r="H65" s="25" t="s">
        <v>164</v>
      </c>
    </row>
    <row r="66" customFormat="false" ht="31.5" hidden="false" customHeight="true" outlineLevel="0" collapsed="false">
      <c r="A66" s="30" t="s">
        <v>165</v>
      </c>
      <c r="B66" s="30"/>
      <c r="C66" s="30"/>
      <c r="D66" s="30"/>
      <c r="E66" s="30"/>
      <c r="F66" s="27" t="n">
        <f aca="false">SUM(F65)</f>
        <v>2807.48</v>
      </c>
      <c r="G66" s="28"/>
      <c r="H66" s="29"/>
    </row>
    <row r="67" customFormat="false" ht="31.5" hidden="false" customHeight="true" outlineLevel="0" collapsed="false">
      <c r="A67" s="21" t="s">
        <v>166</v>
      </c>
      <c r="B67" s="21" t="s">
        <v>167</v>
      </c>
      <c r="C67" s="22" t="s">
        <v>168</v>
      </c>
      <c r="D67" s="22" t="s">
        <v>169</v>
      </c>
      <c r="E67" s="21" t="s">
        <v>16</v>
      </c>
      <c r="F67" s="23" t="n">
        <v>142.5</v>
      </c>
      <c r="G67" s="24" t="s">
        <v>48</v>
      </c>
      <c r="H67" s="25" t="s">
        <v>49</v>
      </c>
    </row>
    <row r="68" customFormat="false" ht="31.5" hidden="false" customHeight="true" outlineLevel="0" collapsed="false">
      <c r="A68" s="21" t="s">
        <v>170</v>
      </c>
      <c r="B68" s="21" t="s">
        <v>167</v>
      </c>
      <c r="C68" s="22" t="s">
        <v>168</v>
      </c>
      <c r="D68" s="22" t="s">
        <v>169</v>
      </c>
      <c r="E68" s="21" t="s">
        <v>16</v>
      </c>
      <c r="F68" s="23" t="n">
        <v>3845</v>
      </c>
      <c r="G68" s="24" t="s">
        <v>64</v>
      </c>
      <c r="H68" s="25" t="s">
        <v>65</v>
      </c>
    </row>
    <row r="69" customFormat="false" ht="31.5" hidden="false" customHeight="true" outlineLevel="0" collapsed="false">
      <c r="A69" s="30" t="s">
        <v>171</v>
      </c>
      <c r="B69" s="30"/>
      <c r="C69" s="30"/>
      <c r="D69" s="30"/>
      <c r="E69" s="30"/>
      <c r="F69" s="27" t="n">
        <f aca="false">SUM(F67:F68)</f>
        <v>3987.5</v>
      </c>
      <c r="G69" s="28"/>
      <c r="H69" s="29"/>
    </row>
    <row r="70" customFormat="false" ht="31.5" hidden="false" customHeight="true" outlineLevel="0" collapsed="false">
      <c r="A70" s="21" t="s">
        <v>172</v>
      </c>
      <c r="B70" s="21" t="s">
        <v>173</v>
      </c>
      <c r="C70" s="22" t="s">
        <v>174</v>
      </c>
      <c r="D70" s="22" t="s">
        <v>23</v>
      </c>
      <c r="E70" s="21" t="s">
        <v>16</v>
      </c>
      <c r="F70" s="23" t="n">
        <v>625</v>
      </c>
      <c r="G70" s="24" t="n">
        <v>3213</v>
      </c>
      <c r="H70" s="25" t="s">
        <v>42</v>
      </c>
    </row>
    <row r="71" customFormat="false" ht="31.5" hidden="false" customHeight="true" outlineLevel="0" collapsed="false">
      <c r="A71" s="30" t="s">
        <v>175</v>
      </c>
      <c r="B71" s="30"/>
      <c r="C71" s="30"/>
      <c r="D71" s="30"/>
      <c r="E71" s="30"/>
      <c r="F71" s="27" t="n">
        <f aca="false">SUM(F70)</f>
        <v>625</v>
      </c>
      <c r="G71" s="28"/>
      <c r="H71" s="29"/>
    </row>
    <row r="72" customFormat="false" ht="31.5" hidden="false" customHeight="true" outlineLevel="0" collapsed="false">
      <c r="A72" s="21" t="s">
        <v>176</v>
      </c>
      <c r="B72" s="21" t="s">
        <v>177</v>
      </c>
      <c r="C72" s="22" t="s">
        <v>178</v>
      </c>
      <c r="D72" s="22" t="s">
        <v>23</v>
      </c>
      <c r="E72" s="21" t="s">
        <v>16</v>
      </c>
      <c r="F72" s="23" t="n">
        <v>1323.05</v>
      </c>
      <c r="G72" s="24" t="s">
        <v>24</v>
      </c>
      <c r="H72" s="25" t="s">
        <v>25</v>
      </c>
    </row>
    <row r="73" customFormat="false" ht="31.5" hidden="false" customHeight="true" outlineLevel="0" collapsed="false">
      <c r="A73" s="30" t="s">
        <v>179</v>
      </c>
      <c r="B73" s="30"/>
      <c r="C73" s="30"/>
      <c r="D73" s="30"/>
      <c r="E73" s="30"/>
      <c r="F73" s="27" t="n">
        <f aca="false">SUM(F72)</f>
        <v>1323.05</v>
      </c>
      <c r="G73" s="28"/>
      <c r="H73" s="29"/>
    </row>
    <row r="74" customFormat="false" ht="31.5" hidden="false" customHeight="true" outlineLevel="0" collapsed="false">
      <c r="A74" s="21" t="s">
        <v>180</v>
      </c>
      <c r="B74" s="21" t="s">
        <v>181</v>
      </c>
      <c r="C74" s="22" t="s">
        <v>182</v>
      </c>
      <c r="D74" s="22" t="s">
        <v>23</v>
      </c>
      <c r="E74" s="21" t="s">
        <v>16</v>
      </c>
      <c r="F74" s="23" t="n">
        <v>2072.5</v>
      </c>
      <c r="G74" s="24" t="s">
        <v>183</v>
      </c>
      <c r="H74" s="25" t="s">
        <v>88</v>
      </c>
    </row>
    <row r="75" customFormat="false" ht="31.5" hidden="false" customHeight="true" outlineLevel="0" collapsed="false">
      <c r="A75" s="30" t="s">
        <v>184</v>
      </c>
      <c r="B75" s="30"/>
      <c r="C75" s="30"/>
      <c r="D75" s="30"/>
      <c r="E75" s="30"/>
      <c r="F75" s="27" t="n">
        <f aca="false">SUM(F74)</f>
        <v>2072.5</v>
      </c>
      <c r="G75" s="28"/>
      <c r="H75" s="29"/>
    </row>
    <row r="76" customFormat="false" ht="31.5" hidden="false" customHeight="true" outlineLevel="0" collapsed="false">
      <c r="A76" s="21" t="s">
        <v>185</v>
      </c>
      <c r="B76" s="21" t="s">
        <v>186</v>
      </c>
      <c r="C76" s="22" t="s">
        <v>187</v>
      </c>
      <c r="D76" s="22" t="s">
        <v>23</v>
      </c>
      <c r="E76" s="21" t="s">
        <v>16</v>
      </c>
      <c r="F76" s="23" t="n">
        <v>255.63</v>
      </c>
      <c r="G76" s="24" t="s">
        <v>48</v>
      </c>
      <c r="H76" s="25" t="s">
        <v>49</v>
      </c>
    </row>
    <row r="77" customFormat="false" ht="31.5" hidden="false" customHeight="true" outlineLevel="0" collapsed="false">
      <c r="A77" s="30" t="s">
        <v>188</v>
      </c>
      <c r="B77" s="30"/>
      <c r="C77" s="30"/>
      <c r="D77" s="30"/>
      <c r="E77" s="30"/>
      <c r="F77" s="27" t="n">
        <f aca="false">SUM(F76)</f>
        <v>255.63</v>
      </c>
      <c r="G77" s="28"/>
      <c r="H77" s="29"/>
    </row>
    <row r="78" customFormat="false" ht="31.5" hidden="false" customHeight="true" outlineLevel="0" collapsed="false">
      <c r="A78" s="21" t="s">
        <v>189</v>
      </c>
      <c r="B78" s="21" t="s">
        <v>190</v>
      </c>
      <c r="C78" s="22" t="s">
        <v>191</v>
      </c>
      <c r="D78" s="22" t="s">
        <v>23</v>
      </c>
      <c r="E78" s="21" t="s">
        <v>16</v>
      </c>
      <c r="F78" s="23" t="n">
        <v>871</v>
      </c>
      <c r="G78" s="24" t="s">
        <v>48</v>
      </c>
      <c r="H78" s="25" t="s">
        <v>49</v>
      </c>
    </row>
    <row r="79" customFormat="false" ht="31.5" hidden="false" customHeight="true" outlineLevel="0" collapsed="false">
      <c r="A79" s="30" t="s">
        <v>192</v>
      </c>
      <c r="B79" s="30"/>
      <c r="C79" s="30"/>
      <c r="D79" s="30"/>
      <c r="E79" s="30"/>
      <c r="F79" s="27" t="n">
        <f aca="false">SUM(F78)</f>
        <v>871</v>
      </c>
      <c r="G79" s="28"/>
      <c r="H79" s="29"/>
    </row>
    <row r="80" customFormat="false" ht="31.5" hidden="false" customHeight="true" outlineLevel="0" collapsed="false">
      <c r="A80" s="21" t="s">
        <v>193</v>
      </c>
      <c r="B80" s="21" t="s">
        <v>194</v>
      </c>
      <c r="C80" s="22"/>
      <c r="D80" s="22"/>
      <c r="E80" s="21" t="s">
        <v>16</v>
      </c>
      <c r="F80" s="23" t="n">
        <v>1570.32</v>
      </c>
      <c r="G80" s="24" t="n">
        <v>3213</v>
      </c>
      <c r="H80" s="25" t="s">
        <v>42</v>
      </c>
    </row>
    <row r="81" customFormat="false" ht="31.5" hidden="false" customHeight="true" outlineLevel="0" collapsed="false">
      <c r="A81" s="30" t="s">
        <v>195</v>
      </c>
      <c r="B81" s="30"/>
      <c r="C81" s="30"/>
      <c r="D81" s="30"/>
      <c r="E81" s="30"/>
      <c r="F81" s="27" t="n">
        <f aca="false">SUM(F80)</f>
        <v>1570.32</v>
      </c>
      <c r="G81" s="28"/>
      <c r="H81" s="29"/>
    </row>
    <row r="82" customFormat="false" ht="31.5" hidden="false" customHeight="true" outlineLevel="0" collapsed="false">
      <c r="A82" s="21" t="s">
        <v>196</v>
      </c>
      <c r="B82" s="21" t="s">
        <v>197</v>
      </c>
      <c r="C82" s="22" t="s">
        <v>198</v>
      </c>
      <c r="D82" s="22" t="s">
        <v>23</v>
      </c>
      <c r="E82" s="21" t="s">
        <v>16</v>
      </c>
      <c r="F82" s="23" t="n">
        <v>23437.37</v>
      </c>
      <c r="G82" s="24" t="s">
        <v>85</v>
      </c>
      <c r="H82" s="25" t="s">
        <v>86</v>
      </c>
    </row>
    <row r="83" customFormat="false" ht="31.5" hidden="false" customHeight="true" outlineLevel="0" collapsed="false">
      <c r="A83" s="21" t="s">
        <v>199</v>
      </c>
      <c r="B83" s="21" t="s">
        <v>197</v>
      </c>
      <c r="C83" s="22" t="s">
        <v>198</v>
      </c>
      <c r="D83" s="22" t="s">
        <v>23</v>
      </c>
      <c r="E83" s="21" t="s">
        <v>16</v>
      </c>
      <c r="F83" s="23" t="n">
        <v>87.61</v>
      </c>
      <c r="G83" s="24" t="n">
        <v>3433</v>
      </c>
      <c r="H83" s="25" t="s">
        <v>200</v>
      </c>
    </row>
    <row r="84" customFormat="false" ht="31.5" hidden="false" customHeight="true" outlineLevel="0" collapsed="false">
      <c r="A84" s="30" t="s">
        <v>201</v>
      </c>
      <c r="B84" s="30"/>
      <c r="C84" s="30"/>
      <c r="D84" s="30"/>
      <c r="E84" s="30"/>
      <c r="F84" s="27" t="n">
        <f aca="false">SUM(F82:F83)</f>
        <v>23524.98</v>
      </c>
      <c r="G84" s="28"/>
      <c r="H84" s="29"/>
    </row>
    <row r="85" customFormat="false" ht="31.5" hidden="false" customHeight="true" outlineLevel="0" collapsed="false">
      <c r="A85" s="21" t="s">
        <v>202</v>
      </c>
      <c r="B85" s="21" t="s">
        <v>203</v>
      </c>
      <c r="C85" s="22" t="s">
        <v>204</v>
      </c>
      <c r="D85" s="22" t="s">
        <v>205</v>
      </c>
      <c r="E85" s="21" t="s">
        <v>16</v>
      </c>
      <c r="F85" s="23" t="n">
        <v>17375</v>
      </c>
      <c r="G85" s="24" t="s">
        <v>206</v>
      </c>
      <c r="H85" s="25" t="s">
        <v>207</v>
      </c>
    </row>
    <row r="86" customFormat="false" ht="31.5" hidden="false" customHeight="true" outlineLevel="0" collapsed="false">
      <c r="A86" s="30" t="s">
        <v>208</v>
      </c>
      <c r="B86" s="30"/>
      <c r="C86" s="30"/>
      <c r="D86" s="30"/>
      <c r="E86" s="30"/>
      <c r="F86" s="27" t="n">
        <f aca="false">SUM(F85)</f>
        <v>17375</v>
      </c>
      <c r="G86" s="28"/>
      <c r="H86" s="29"/>
    </row>
    <row r="87" customFormat="false" ht="31.5" hidden="false" customHeight="true" outlineLevel="0" collapsed="false">
      <c r="A87" s="21" t="s">
        <v>209</v>
      </c>
      <c r="B87" s="21" t="s">
        <v>210</v>
      </c>
      <c r="C87" s="22" t="s">
        <v>211</v>
      </c>
      <c r="D87" s="22" t="s">
        <v>23</v>
      </c>
      <c r="E87" s="21" t="s">
        <v>16</v>
      </c>
      <c r="F87" s="23" t="n">
        <v>865.81</v>
      </c>
      <c r="G87" s="24" t="s">
        <v>24</v>
      </c>
      <c r="H87" s="25" t="s">
        <v>25</v>
      </c>
    </row>
    <row r="88" customFormat="false" ht="31.5" hidden="false" customHeight="true" outlineLevel="0" collapsed="false">
      <c r="A88" s="30" t="s">
        <v>212</v>
      </c>
      <c r="B88" s="30"/>
      <c r="C88" s="30"/>
      <c r="D88" s="30"/>
      <c r="E88" s="30"/>
      <c r="F88" s="27" t="n">
        <f aca="false">SUM(F87)</f>
        <v>865.81</v>
      </c>
      <c r="G88" s="28"/>
      <c r="H88" s="29"/>
    </row>
    <row r="89" customFormat="false" ht="31.5" hidden="false" customHeight="true" outlineLevel="0" collapsed="false">
      <c r="A89" s="37" t="s">
        <v>213</v>
      </c>
      <c r="B89" s="38" t="s">
        <v>214</v>
      </c>
      <c r="C89" s="28" t="s">
        <v>215</v>
      </c>
      <c r="D89" s="39" t="s">
        <v>23</v>
      </c>
      <c r="E89" s="35" t="s">
        <v>16</v>
      </c>
      <c r="F89" s="23" t="n">
        <v>20</v>
      </c>
      <c r="G89" s="28" t="n">
        <v>3294</v>
      </c>
      <c r="H89" s="29" t="s">
        <v>216</v>
      </c>
    </row>
    <row r="90" customFormat="false" ht="31.5" hidden="false" customHeight="true" outlineLevel="0" collapsed="false">
      <c r="A90" s="30" t="s">
        <v>217</v>
      </c>
      <c r="B90" s="30"/>
      <c r="C90" s="30"/>
      <c r="D90" s="30"/>
      <c r="E90" s="30"/>
      <c r="F90" s="27" t="n">
        <f aca="false">SUM(F89)</f>
        <v>20</v>
      </c>
      <c r="G90" s="28"/>
      <c r="H90" s="29"/>
    </row>
    <row r="91" customFormat="false" ht="31.5" hidden="false" customHeight="true" outlineLevel="0" collapsed="false">
      <c r="A91" s="21" t="s">
        <v>218</v>
      </c>
      <c r="B91" s="21" t="s">
        <v>219</v>
      </c>
      <c r="C91" s="22" t="s">
        <v>220</v>
      </c>
      <c r="D91" s="22" t="s">
        <v>169</v>
      </c>
      <c r="E91" s="21" t="s">
        <v>16</v>
      </c>
      <c r="F91" s="23" t="n">
        <v>87.18</v>
      </c>
      <c r="G91" s="24" t="n">
        <v>3213</v>
      </c>
      <c r="H91" s="25" t="s">
        <v>42</v>
      </c>
    </row>
    <row r="92" customFormat="false" ht="31.5" hidden="false" customHeight="true" outlineLevel="0" collapsed="false">
      <c r="A92" s="30" t="s">
        <v>221</v>
      </c>
      <c r="B92" s="30"/>
      <c r="C92" s="30"/>
      <c r="D92" s="30"/>
      <c r="E92" s="30"/>
      <c r="F92" s="27" t="n">
        <f aca="false">SUM(F91)</f>
        <v>87.18</v>
      </c>
      <c r="G92" s="28"/>
      <c r="H92" s="29"/>
    </row>
    <row r="93" customFormat="false" ht="31.5" hidden="false" customHeight="true" outlineLevel="0" collapsed="false">
      <c r="A93" s="21" t="s">
        <v>222</v>
      </c>
      <c r="B93" s="21" t="s">
        <v>223</v>
      </c>
      <c r="C93" s="22" t="s">
        <v>224</v>
      </c>
      <c r="D93" s="22" t="s">
        <v>23</v>
      </c>
      <c r="E93" s="21" t="s">
        <v>16</v>
      </c>
      <c r="F93" s="23" t="n">
        <v>718.09</v>
      </c>
      <c r="G93" s="24" t="s">
        <v>225</v>
      </c>
      <c r="H93" s="25" t="s">
        <v>226</v>
      </c>
    </row>
    <row r="94" customFormat="false" ht="31.5" hidden="false" customHeight="true" outlineLevel="0" collapsed="false">
      <c r="A94" s="30" t="s">
        <v>227</v>
      </c>
      <c r="B94" s="30"/>
      <c r="C94" s="30"/>
      <c r="D94" s="30"/>
      <c r="E94" s="30"/>
      <c r="F94" s="27" t="n">
        <f aca="false">SUM(F93)</f>
        <v>718.09</v>
      </c>
      <c r="G94" s="28"/>
      <c r="H94" s="29"/>
    </row>
    <row r="95" customFormat="false" ht="31.5" hidden="false" customHeight="true" outlineLevel="0" collapsed="false">
      <c r="A95" s="21" t="s">
        <v>228</v>
      </c>
      <c r="B95" s="21" t="s">
        <v>229</v>
      </c>
      <c r="C95" s="22" t="s">
        <v>230</v>
      </c>
      <c r="D95" s="22" t="s">
        <v>23</v>
      </c>
      <c r="E95" s="21" t="s">
        <v>16</v>
      </c>
      <c r="F95" s="23" t="n">
        <v>1253.16</v>
      </c>
      <c r="G95" s="24" t="s">
        <v>231</v>
      </c>
      <c r="H95" s="25" t="s">
        <v>232</v>
      </c>
    </row>
    <row r="96" customFormat="false" ht="31.5" hidden="false" customHeight="true" outlineLevel="0" collapsed="false">
      <c r="A96" s="30" t="s">
        <v>233</v>
      </c>
      <c r="B96" s="30"/>
      <c r="C96" s="30"/>
      <c r="D96" s="30"/>
      <c r="E96" s="30"/>
      <c r="F96" s="27" t="n">
        <f aca="false">SUM(F95)</f>
        <v>1253.16</v>
      </c>
      <c r="G96" s="28"/>
      <c r="H96" s="29"/>
    </row>
    <row r="97" customFormat="false" ht="31.5" hidden="false" customHeight="true" outlineLevel="0" collapsed="false">
      <c r="A97" s="21" t="s">
        <v>234</v>
      </c>
      <c r="B97" s="21" t="s">
        <v>235</v>
      </c>
      <c r="C97" s="22" t="s">
        <v>236</v>
      </c>
      <c r="D97" s="22" t="s">
        <v>23</v>
      </c>
      <c r="E97" s="21" t="s">
        <v>16</v>
      </c>
      <c r="F97" s="23" t="n">
        <v>6124.65</v>
      </c>
      <c r="G97" s="24" t="s">
        <v>183</v>
      </c>
      <c r="H97" s="25" t="s">
        <v>88</v>
      </c>
    </row>
    <row r="98" customFormat="false" ht="31.5" hidden="false" customHeight="true" outlineLevel="0" collapsed="false">
      <c r="A98" s="21" t="s">
        <v>237</v>
      </c>
      <c r="B98" s="21" t="s">
        <v>235</v>
      </c>
      <c r="C98" s="22" t="s">
        <v>236</v>
      </c>
      <c r="D98" s="22" t="s">
        <v>23</v>
      </c>
      <c r="E98" s="21" t="s">
        <v>16</v>
      </c>
      <c r="F98" s="23" t="n">
        <v>6.3</v>
      </c>
      <c r="G98" s="24" t="s">
        <v>238</v>
      </c>
      <c r="H98" s="25" t="s">
        <v>200</v>
      </c>
    </row>
    <row r="99" customFormat="false" ht="31.5" hidden="false" customHeight="true" outlineLevel="0" collapsed="false">
      <c r="A99" s="30" t="s">
        <v>239</v>
      </c>
      <c r="B99" s="30"/>
      <c r="C99" s="30"/>
      <c r="D99" s="30"/>
      <c r="E99" s="30"/>
      <c r="F99" s="27" t="n">
        <f aca="false">SUM(F97:F98)</f>
        <v>6130.95</v>
      </c>
      <c r="G99" s="28"/>
      <c r="H99" s="29"/>
    </row>
    <row r="100" customFormat="false" ht="31.5" hidden="false" customHeight="true" outlineLevel="0" collapsed="false">
      <c r="A100" s="21" t="s">
        <v>240</v>
      </c>
      <c r="B100" s="21" t="s">
        <v>241</v>
      </c>
      <c r="C100" s="22" t="s">
        <v>236</v>
      </c>
      <c r="D100" s="22" t="s">
        <v>23</v>
      </c>
      <c r="E100" s="21" t="s">
        <v>16</v>
      </c>
      <c r="F100" s="23" t="n">
        <v>12082.36</v>
      </c>
      <c r="G100" s="24" t="s">
        <v>183</v>
      </c>
      <c r="H100" s="25" t="s">
        <v>88</v>
      </c>
    </row>
    <row r="101" customFormat="false" ht="31.5" hidden="false" customHeight="true" outlineLevel="0" collapsed="false">
      <c r="A101" s="30" t="s">
        <v>242</v>
      </c>
      <c r="B101" s="30"/>
      <c r="C101" s="30"/>
      <c r="D101" s="30"/>
      <c r="E101" s="30"/>
      <c r="F101" s="27" t="n">
        <f aca="false">SUM(F100)</f>
        <v>12082.36</v>
      </c>
      <c r="G101" s="28"/>
      <c r="H101" s="29"/>
    </row>
    <row r="102" customFormat="false" ht="31.5" hidden="false" customHeight="true" outlineLevel="0" collapsed="false">
      <c r="A102" s="21" t="s">
        <v>243</v>
      </c>
      <c r="B102" s="21" t="s">
        <v>244</v>
      </c>
      <c r="C102" s="22" t="s">
        <v>245</v>
      </c>
      <c r="D102" s="22" t="s">
        <v>23</v>
      </c>
      <c r="E102" s="21" t="s">
        <v>16</v>
      </c>
      <c r="F102" s="23" t="n">
        <v>950</v>
      </c>
      <c r="G102" s="24" t="s">
        <v>36</v>
      </c>
      <c r="H102" s="25" t="s">
        <v>37</v>
      </c>
    </row>
    <row r="103" customFormat="false" ht="31.5" hidden="false" customHeight="true" outlineLevel="0" collapsed="false">
      <c r="A103" s="21" t="s">
        <v>246</v>
      </c>
      <c r="B103" s="21" t="s">
        <v>244</v>
      </c>
      <c r="C103" s="22" t="s">
        <v>245</v>
      </c>
      <c r="D103" s="22" t="s">
        <v>23</v>
      </c>
      <c r="E103" s="21" t="s">
        <v>16</v>
      </c>
      <c r="F103" s="23" t="n">
        <v>2.19</v>
      </c>
      <c r="G103" s="24" t="n">
        <v>3433</v>
      </c>
      <c r="H103" s="25" t="s">
        <v>200</v>
      </c>
    </row>
    <row r="104" customFormat="false" ht="31.5" hidden="false" customHeight="true" outlineLevel="0" collapsed="false">
      <c r="A104" s="21" t="s">
        <v>247</v>
      </c>
      <c r="B104" s="21" t="s">
        <v>244</v>
      </c>
      <c r="C104" s="22" t="s">
        <v>245</v>
      </c>
      <c r="D104" s="22" t="s">
        <v>23</v>
      </c>
      <c r="E104" s="21" t="s">
        <v>16</v>
      </c>
      <c r="F104" s="23" t="n">
        <v>5667.37</v>
      </c>
      <c r="G104" s="24" t="s">
        <v>225</v>
      </c>
      <c r="H104" s="25" t="s">
        <v>248</v>
      </c>
    </row>
    <row r="105" customFormat="false" ht="31.5" hidden="false" customHeight="true" outlineLevel="0" collapsed="false">
      <c r="A105" s="21" t="s">
        <v>249</v>
      </c>
      <c r="B105" s="21" t="s">
        <v>244</v>
      </c>
      <c r="C105" s="22" t="s">
        <v>245</v>
      </c>
      <c r="D105" s="22" t="s">
        <v>23</v>
      </c>
      <c r="E105" s="21" t="s">
        <v>16</v>
      </c>
      <c r="F105" s="23" t="n">
        <v>605.63</v>
      </c>
      <c r="G105" s="24" t="n">
        <v>3231</v>
      </c>
      <c r="H105" s="25" t="s">
        <v>250</v>
      </c>
    </row>
    <row r="106" customFormat="false" ht="31.5" hidden="false" customHeight="true" outlineLevel="0" collapsed="false">
      <c r="A106" s="26" t="s">
        <v>251</v>
      </c>
      <c r="B106" s="26"/>
      <c r="C106" s="26"/>
      <c r="D106" s="26"/>
      <c r="E106" s="26"/>
      <c r="F106" s="27" t="n">
        <f aca="false">SUM(F102:F105)</f>
        <v>7225.19</v>
      </c>
      <c r="G106" s="28"/>
      <c r="H106" s="29"/>
    </row>
    <row r="107" customFormat="false" ht="31.5" hidden="false" customHeight="true" outlineLevel="0" collapsed="false">
      <c r="A107" s="21" t="s">
        <v>252</v>
      </c>
      <c r="B107" s="21" t="s">
        <v>253</v>
      </c>
      <c r="C107" s="22" t="s">
        <v>254</v>
      </c>
      <c r="D107" s="22" t="s">
        <v>169</v>
      </c>
      <c r="E107" s="21" t="s">
        <v>16</v>
      </c>
      <c r="F107" s="23" t="n">
        <v>168.1</v>
      </c>
      <c r="G107" s="24" t="s">
        <v>255</v>
      </c>
      <c r="H107" s="25" t="s">
        <v>256</v>
      </c>
    </row>
    <row r="108" customFormat="false" ht="31.5" hidden="false" customHeight="true" outlineLevel="0" collapsed="false">
      <c r="A108" s="30" t="s">
        <v>257</v>
      </c>
      <c r="B108" s="30"/>
      <c r="C108" s="30"/>
      <c r="D108" s="30"/>
      <c r="E108" s="30"/>
      <c r="F108" s="27" t="n">
        <f aca="false">SUM(F107)</f>
        <v>168.1</v>
      </c>
      <c r="G108" s="28"/>
      <c r="H108" s="29"/>
    </row>
    <row r="109" customFormat="false" ht="31.5" hidden="false" customHeight="true" outlineLevel="0" collapsed="false">
      <c r="A109" s="21" t="s">
        <v>258</v>
      </c>
      <c r="B109" s="21" t="s">
        <v>259</v>
      </c>
      <c r="C109" s="22" t="s">
        <v>260</v>
      </c>
      <c r="D109" s="22" t="s">
        <v>23</v>
      </c>
      <c r="E109" s="21" t="s">
        <v>16</v>
      </c>
      <c r="F109" s="23" t="n">
        <v>13077.5</v>
      </c>
      <c r="G109" s="24" t="s">
        <v>261</v>
      </c>
      <c r="H109" s="25" t="s">
        <v>262</v>
      </c>
    </row>
    <row r="110" customFormat="false" ht="31.5" hidden="false" customHeight="true" outlineLevel="0" collapsed="false">
      <c r="A110" s="21" t="s">
        <v>263</v>
      </c>
      <c r="B110" s="21" t="s">
        <v>259</v>
      </c>
      <c r="C110" s="22" t="s">
        <v>260</v>
      </c>
      <c r="D110" s="22" t="s">
        <v>23</v>
      </c>
      <c r="E110" s="21" t="s">
        <v>16</v>
      </c>
      <c r="F110" s="23" t="n">
        <v>4850</v>
      </c>
      <c r="G110" s="24" t="s">
        <v>264</v>
      </c>
      <c r="H110" s="25" t="s">
        <v>265</v>
      </c>
    </row>
    <row r="111" customFormat="false" ht="31.5" hidden="false" customHeight="true" outlineLevel="0" collapsed="false">
      <c r="A111" s="30" t="s">
        <v>266</v>
      </c>
      <c r="B111" s="30"/>
      <c r="C111" s="30"/>
      <c r="D111" s="30"/>
      <c r="E111" s="30"/>
      <c r="F111" s="27" t="n">
        <f aca="false">SUM(F109:F110)</f>
        <v>17927.5</v>
      </c>
      <c r="G111" s="28"/>
      <c r="H111" s="29"/>
    </row>
    <row r="112" customFormat="false" ht="31.5" hidden="false" customHeight="true" outlineLevel="0" collapsed="false">
      <c r="A112" s="21" t="s">
        <v>267</v>
      </c>
      <c r="B112" s="21" t="s">
        <v>268</v>
      </c>
      <c r="C112" s="22" t="s">
        <v>269</v>
      </c>
      <c r="D112" s="22" t="s">
        <v>23</v>
      </c>
      <c r="E112" s="21" t="s">
        <v>16</v>
      </c>
      <c r="F112" s="23" t="n">
        <v>330.81</v>
      </c>
      <c r="G112" s="24" t="s">
        <v>85</v>
      </c>
      <c r="H112" s="25" t="s">
        <v>86</v>
      </c>
    </row>
    <row r="113" customFormat="false" ht="31.5" hidden="false" customHeight="true" outlineLevel="0" collapsed="false">
      <c r="A113" s="30" t="s">
        <v>270</v>
      </c>
      <c r="B113" s="30"/>
      <c r="C113" s="30"/>
      <c r="D113" s="30"/>
      <c r="E113" s="30"/>
      <c r="F113" s="27" t="n">
        <f aca="false">SUM(F112)</f>
        <v>330.81</v>
      </c>
      <c r="G113" s="28"/>
      <c r="H113" s="29"/>
    </row>
    <row r="114" customFormat="false" ht="31.5" hidden="false" customHeight="true" outlineLevel="0" collapsed="false">
      <c r="A114" s="21" t="s">
        <v>271</v>
      </c>
      <c r="B114" s="21" t="s">
        <v>272</v>
      </c>
      <c r="C114" s="22" t="s">
        <v>273</v>
      </c>
      <c r="D114" s="22" t="s">
        <v>169</v>
      </c>
      <c r="E114" s="21" t="s">
        <v>16</v>
      </c>
      <c r="F114" s="23" t="n">
        <v>491.91</v>
      </c>
      <c r="G114" s="24" t="s">
        <v>36</v>
      </c>
      <c r="H114" s="25" t="s">
        <v>37</v>
      </c>
    </row>
    <row r="115" customFormat="false" ht="31.5" hidden="false" customHeight="true" outlineLevel="0" collapsed="false">
      <c r="A115" s="30" t="s">
        <v>274</v>
      </c>
      <c r="B115" s="30"/>
      <c r="C115" s="30"/>
      <c r="D115" s="30"/>
      <c r="E115" s="30"/>
      <c r="F115" s="27" t="n">
        <f aca="false">SUM(F114)</f>
        <v>491.91</v>
      </c>
      <c r="G115" s="28"/>
      <c r="H115" s="40"/>
    </row>
    <row r="116" customFormat="false" ht="31.5" hidden="false" customHeight="true" outlineLevel="0" collapsed="false">
      <c r="A116" s="21" t="s">
        <v>275</v>
      </c>
      <c r="B116" s="21" t="s">
        <v>276</v>
      </c>
      <c r="C116" s="22" t="s">
        <v>277</v>
      </c>
      <c r="D116" s="22" t="s">
        <v>23</v>
      </c>
      <c r="E116" s="21" t="s">
        <v>16</v>
      </c>
      <c r="F116" s="23" t="n">
        <v>136.81</v>
      </c>
      <c r="G116" s="24" t="s">
        <v>255</v>
      </c>
      <c r="H116" s="25" t="s">
        <v>256</v>
      </c>
    </row>
    <row r="117" customFormat="false" ht="31.5" hidden="false" customHeight="true" outlineLevel="0" collapsed="false">
      <c r="A117" s="30" t="s">
        <v>278</v>
      </c>
      <c r="B117" s="30"/>
      <c r="C117" s="30"/>
      <c r="D117" s="30"/>
      <c r="E117" s="30"/>
      <c r="F117" s="27" t="n">
        <f aca="false">SUM(F116)</f>
        <v>136.81</v>
      </c>
      <c r="G117" s="28"/>
      <c r="H117" s="40"/>
    </row>
    <row r="118" customFormat="false" ht="31.5" hidden="false" customHeight="true" outlineLevel="0" collapsed="false">
      <c r="A118" s="21" t="s">
        <v>279</v>
      </c>
      <c r="B118" s="21" t="s">
        <v>280</v>
      </c>
      <c r="C118" s="22" t="s">
        <v>281</v>
      </c>
      <c r="D118" s="22" t="s">
        <v>282</v>
      </c>
      <c r="E118" s="21" t="s">
        <v>16</v>
      </c>
      <c r="F118" s="23" t="n">
        <v>1742.4</v>
      </c>
      <c r="G118" s="24" t="s">
        <v>24</v>
      </c>
      <c r="H118" s="25" t="s">
        <v>25</v>
      </c>
    </row>
    <row r="119" customFormat="false" ht="31.5" hidden="false" customHeight="true" outlineLevel="0" collapsed="false">
      <c r="A119" s="30" t="s">
        <v>283</v>
      </c>
      <c r="B119" s="30"/>
      <c r="C119" s="30"/>
      <c r="D119" s="30"/>
      <c r="E119" s="30"/>
      <c r="F119" s="27" t="n">
        <f aca="false">SUM(F118)</f>
        <v>1742.4</v>
      </c>
      <c r="G119" s="28"/>
      <c r="H119" s="29"/>
    </row>
    <row r="120" customFormat="false" ht="31.5" hidden="false" customHeight="true" outlineLevel="0" collapsed="false">
      <c r="A120" s="21" t="s">
        <v>284</v>
      </c>
      <c r="B120" s="21" t="s">
        <v>285</v>
      </c>
      <c r="C120" s="22" t="s">
        <v>286</v>
      </c>
      <c r="D120" s="22" t="s">
        <v>287</v>
      </c>
      <c r="E120" s="21" t="s">
        <v>16</v>
      </c>
      <c r="F120" s="23" t="n">
        <v>88.47</v>
      </c>
      <c r="G120" s="24" t="n">
        <v>3224</v>
      </c>
      <c r="H120" s="25" t="s">
        <v>288</v>
      </c>
    </row>
    <row r="121" customFormat="false" ht="31.5" hidden="false" customHeight="true" outlineLevel="0" collapsed="false">
      <c r="A121" s="30" t="s">
        <v>289</v>
      </c>
      <c r="B121" s="30"/>
      <c r="C121" s="30"/>
      <c r="D121" s="30"/>
      <c r="E121" s="30"/>
      <c r="F121" s="27" t="n">
        <f aca="false">SUM(F120)</f>
        <v>88.47</v>
      </c>
      <c r="G121" s="28"/>
      <c r="H121" s="29"/>
    </row>
    <row r="122" customFormat="false" ht="31.5" hidden="false" customHeight="true" outlineLevel="0" collapsed="false">
      <c r="A122" s="21" t="s">
        <v>290</v>
      </c>
      <c r="B122" s="21" t="s">
        <v>291</v>
      </c>
      <c r="C122" s="22" t="s">
        <v>292</v>
      </c>
      <c r="D122" s="22" t="s">
        <v>84</v>
      </c>
      <c r="E122" s="21" t="s">
        <v>16</v>
      </c>
      <c r="F122" s="23" t="n">
        <v>215.25</v>
      </c>
      <c r="G122" s="24" t="s">
        <v>78</v>
      </c>
      <c r="H122" s="25" t="s">
        <v>79</v>
      </c>
    </row>
    <row r="123" customFormat="false" ht="31.5" hidden="false" customHeight="true" outlineLevel="0" collapsed="false">
      <c r="A123" s="30" t="s">
        <v>293</v>
      </c>
      <c r="B123" s="30"/>
      <c r="C123" s="30"/>
      <c r="D123" s="30"/>
      <c r="E123" s="30"/>
      <c r="F123" s="27" t="n">
        <f aca="false">SUM(F122)</f>
        <v>215.25</v>
      </c>
      <c r="G123" s="28"/>
      <c r="H123" s="29"/>
    </row>
    <row r="124" customFormat="false" ht="31.5" hidden="false" customHeight="true" outlineLevel="0" collapsed="false">
      <c r="A124" s="21" t="s">
        <v>294</v>
      </c>
      <c r="B124" s="21" t="s">
        <v>295</v>
      </c>
      <c r="C124" s="22" t="s">
        <v>296</v>
      </c>
      <c r="D124" s="22" t="s">
        <v>23</v>
      </c>
      <c r="E124" s="21" t="s">
        <v>16</v>
      </c>
      <c r="F124" s="23" t="n">
        <v>5977.5</v>
      </c>
      <c r="G124" s="24" t="s">
        <v>64</v>
      </c>
      <c r="H124" s="25" t="s">
        <v>65</v>
      </c>
    </row>
    <row r="125" customFormat="false" ht="31.5" hidden="false" customHeight="true" outlineLevel="0" collapsed="false">
      <c r="A125" s="26" t="s">
        <v>297</v>
      </c>
      <c r="B125" s="26"/>
      <c r="C125" s="26"/>
      <c r="D125" s="26"/>
      <c r="E125" s="26"/>
      <c r="F125" s="27" t="n">
        <f aca="false">SUM(F124)</f>
        <v>5977.5</v>
      </c>
      <c r="G125" s="28"/>
      <c r="H125" s="29"/>
    </row>
    <row r="126" customFormat="false" ht="31.5" hidden="false" customHeight="true" outlineLevel="0" collapsed="false">
      <c r="A126" s="21" t="s">
        <v>298</v>
      </c>
      <c r="B126" s="21" t="s">
        <v>299</v>
      </c>
      <c r="C126" s="22" t="s">
        <v>300</v>
      </c>
      <c r="D126" s="22" t="s">
        <v>301</v>
      </c>
      <c r="E126" s="21" t="s">
        <v>16</v>
      </c>
      <c r="F126" s="23" t="n">
        <v>2202.48</v>
      </c>
      <c r="G126" s="24" t="s">
        <v>24</v>
      </c>
      <c r="H126" s="25" t="s">
        <v>25</v>
      </c>
    </row>
    <row r="127" customFormat="false" ht="31.5" hidden="false" customHeight="true" outlineLevel="0" collapsed="false">
      <c r="A127" s="26" t="s">
        <v>302</v>
      </c>
      <c r="B127" s="26"/>
      <c r="C127" s="26"/>
      <c r="D127" s="26"/>
      <c r="E127" s="26"/>
      <c r="F127" s="27" t="n">
        <f aca="false">SUM(F126)</f>
        <v>2202.48</v>
      </c>
      <c r="G127" s="28"/>
      <c r="H127" s="29"/>
    </row>
    <row r="128" customFormat="false" ht="31.5" hidden="false" customHeight="true" outlineLevel="0" collapsed="false">
      <c r="A128" s="21" t="s">
        <v>303</v>
      </c>
      <c r="B128" s="21" t="s">
        <v>304</v>
      </c>
      <c r="C128" s="22" t="s">
        <v>305</v>
      </c>
      <c r="D128" s="22" t="s">
        <v>23</v>
      </c>
      <c r="E128" s="21" t="s">
        <v>16</v>
      </c>
      <c r="F128" s="23" t="n">
        <v>4334.05</v>
      </c>
      <c r="G128" s="24" t="s">
        <v>255</v>
      </c>
      <c r="H128" s="25" t="s">
        <v>256</v>
      </c>
    </row>
    <row r="129" customFormat="false" ht="31.5" hidden="false" customHeight="true" outlineLevel="0" collapsed="false">
      <c r="A129" s="26" t="s">
        <v>306</v>
      </c>
      <c r="B129" s="26"/>
      <c r="C129" s="26"/>
      <c r="D129" s="26"/>
      <c r="E129" s="26"/>
      <c r="F129" s="27" t="n">
        <f aca="false">SUM(F128)</f>
        <v>4334.05</v>
      </c>
      <c r="G129" s="28"/>
      <c r="H129" s="29"/>
    </row>
    <row r="130" customFormat="false" ht="31.5" hidden="false" customHeight="true" outlineLevel="0" collapsed="false">
      <c r="A130" s="21" t="s">
        <v>307</v>
      </c>
      <c r="B130" s="21" t="s">
        <v>308</v>
      </c>
      <c r="C130" s="22" t="s">
        <v>309</v>
      </c>
      <c r="D130" s="22" t="s">
        <v>23</v>
      </c>
      <c r="E130" s="21" t="s">
        <v>16</v>
      </c>
      <c r="F130" s="23" t="n">
        <v>228.09</v>
      </c>
      <c r="G130" s="24" t="s">
        <v>255</v>
      </c>
      <c r="H130" s="25" t="s">
        <v>256</v>
      </c>
    </row>
    <row r="131" customFormat="false" ht="31.5" hidden="false" customHeight="true" outlineLevel="0" collapsed="false">
      <c r="A131" s="26" t="s">
        <v>310</v>
      </c>
      <c r="B131" s="26"/>
      <c r="C131" s="26"/>
      <c r="D131" s="26"/>
      <c r="E131" s="26"/>
      <c r="F131" s="27" t="n">
        <f aca="false">SUM(F130)</f>
        <v>228.09</v>
      </c>
      <c r="G131" s="28"/>
      <c r="H131" s="29"/>
    </row>
    <row r="132" customFormat="false" ht="31.5" hidden="false" customHeight="true" outlineLevel="0" collapsed="false">
      <c r="A132" s="21" t="s">
        <v>311</v>
      </c>
      <c r="B132" s="21" t="s">
        <v>312</v>
      </c>
      <c r="C132" s="22" t="s">
        <v>313</v>
      </c>
      <c r="D132" s="22" t="s">
        <v>23</v>
      </c>
      <c r="E132" s="21" t="s">
        <v>16</v>
      </c>
      <c r="F132" s="23" t="n">
        <v>53.63</v>
      </c>
      <c r="G132" s="24" t="s">
        <v>24</v>
      </c>
      <c r="H132" s="25" t="s">
        <v>132</v>
      </c>
    </row>
    <row r="133" customFormat="false" ht="31.5" hidden="false" customHeight="true" outlineLevel="0" collapsed="false">
      <c r="A133" s="21" t="s">
        <v>314</v>
      </c>
      <c r="B133" s="21" t="s">
        <v>312</v>
      </c>
      <c r="C133" s="22" t="s">
        <v>313</v>
      </c>
      <c r="D133" s="22" t="s">
        <v>23</v>
      </c>
      <c r="E133" s="21" t="s">
        <v>16</v>
      </c>
      <c r="F133" s="23" t="n">
        <v>1161.5</v>
      </c>
      <c r="G133" s="24" t="s">
        <v>48</v>
      </c>
      <c r="H133" s="25" t="s">
        <v>49</v>
      </c>
    </row>
    <row r="134" customFormat="false" ht="31.5" hidden="false" customHeight="true" outlineLevel="0" collapsed="false">
      <c r="A134" s="21" t="s">
        <v>315</v>
      </c>
      <c r="B134" s="21" t="s">
        <v>312</v>
      </c>
      <c r="C134" s="22" t="s">
        <v>313</v>
      </c>
      <c r="D134" s="22" t="s">
        <v>23</v>
      </c>
      <c r="E134" s="21" t="s">
        <v>16</v>
      </c>
      <c r="F134" s="23" t="n">
        <v>1563</v>
      </c>
      <c r="G134" s="24" t="n">
        <v>3251</v>
      </c>
      <c r="H134" s="25" t="s">
        <v>54</v>
      </c>
    </row>
    <row r="135" customFormat="false" ht="31.5" hidden="false" customHeight="true" outlineLevel="0" collapsed="false">
      <c r="A135" s="26" t="s">
        <v>316</v>
      </c>
      <c r="B135" s="26"/>
      <c r="C135" s="26"/>
      <c r="D135" s="26"/>
      <c r="E135" s="26"/>
      <c r="F135" s="27" t="n">
        <f aca="false">SUM(F132:F134)</f>
        <v>2778.13</v>
      </c>
      <c r="G135" s="28"/>
      <c r="H135" s="29"/>
    </row>
    <row r="136" customFormat="false" ht="31.5" hidden="false" customHeight="true" outlineLevel="0" collapsed="false">
      <c r="A136" s="21" t="s">
        <v>317</v>
      </c>
      <c r="B136" s="21" t="s">
        <v>318</v>
      </c>
      <c r="C136" s="22" t="s">
        <v>319</v>
      </c>
      <c r="D136" s="22" t="s">
        <v>23</v>
      </c>
      <c r="E136" s="21" t="s">
        <v>16</v>
      </c>
      <c r="F136" s="23" t="n">
        <v>101.88</v>
      </c>
      <c r="G136" s="24" t="s">
        <v>24</v>
      </c>
      <c r="H136" s="25" t="s">
        <v>25</v>
      </c>
    </row>
    <row r="137" customFormat="false" ht="31.5" hidden="false" customHeight="true" outlineLevel="0" collapsed="false">
      <c r="A137" s="26" t="s">
        <v>320</v>
      </c>
      <c r="B137" s="26"/>
      <c r="C137" s="26"/>
      <c r="D137" s="26"/>
      <c r="E137" s="26"/>
      <c r="F137" s="27" t="n">
        <f aca="false">SUM(F136)</f>
        <v>101.88</v>
      </c>
      <c r="G137" s="28"/>
      <c r="H137" s="29"/>
    </row>
    <row r="138" customFormat="false" ht="31.5" hidden="false" customHeight="true" outlineLevel="0" collapsed="false">
      <c r="A138" s="21" t="s">
        <v>321</v>
      </c>
      <c r="B138" s="21" t="s">
        <v>322</v>
      </c>
      <c r="C138" s="22" t="s">
        <v>323</v>
      </c>
      <c r="D138" s="22" t="s">
        <v>129</v>
      </c>
      <c r="E138" s="21" t="s">
        <v>16</v>
      </c>
      <c r="F138" s="23" t="n">
        <v>687.5</v>
      </c>
      <c r="G138" s="24" t="s">
        <v>48</v>
      </c>
      <c r="H138" s="25" t="s">
        <v>49</v>
      </c>
    </row>
    <row r="139" customFormat="false" ht="31.5" hidden="false" customHeight="true" outlineLevel="0" collapsed="false">
      <c r="A139" s="26" t="s">
        <v>324</v>
      </c>
      <c r="B139" s="26"/>
      <c r="C139" s="26"/>
      <c r="D139" s="26"/>
      <c r="E139" s="26"/>
      <c r="F139" s="27" t="n">
        <f aca="false">SUM(F138)</f>
        <v>687.5</v>
      </c>
      <c r="G139" s="28"/>
      <c r="H139" s="40"/>
    </row>
    <row r="140" customFormat="false" ht="31.5" hidden="false" customHeight="true" outlineLevel="0" collapsed="false">
      <c r="A140" s="21" t="s">
        <v>325</v>
      </c>
      <c r="B140" s="21" t="s">
        <v>326</v>
      </c>
      <c r="C140" s="22" t="s">
        <v>327</v>
      </c>
      <c r="D140" s="22" t="s">
        <v>84</v>
      </c>
      <c r="E140" s="21" t="s">
        <v>16</v>
      </c>
      <c r="F140" s="23" t="n">
        <v>838.49</v>
      </c>
      <c r="G140" s="24" t="s">
        <v>255</v>
      </c>
      <c r="H140" s="25" t="s">
        <v>256</v>
      </c>
    </row>
    <row r="141" customFormat="false" ht="31.5" hidden="false" customHeight="true" outlineLevel="0" collapsed="false">
      <c r="A141" s="26" t="s">
        <v>328</v>
      </c>
      <c r="B141" s="26"/>
      <c r="C141" s="26"/>
      <c r="D141" s="26"/>
      <c r="E141" s="26"/>
      <c r="F141" s="27" t="n">
        <f aca="false">SUM(F140)</f>
        <v>838.49</v>
      </c>
      <c r="G141" s="28"/>
      <c r="H141" s="40"/>
    </row>
    <row r="142" customFormat="false" ht="31.5" hidden="false" customHeight="true" outlineLevel="0" collapsed="false">
      <c r="A142" s="21" t="s">
        <v>329</v>
      </c>
      <c r="B142" s="21" t="s">
        <v>330</v>
      </c>
      <c r="C142" s="22" t="s">
        <v>331</v>
      </c>
      <c r="D142" s="22" t="s">
        <v>129</v>
      </c>
      <c r="E142" s="21" t="s">
        <v>16</v>
      </c>
      <c r="F142" s="23" t="n">
        <v>1378.6</v>
      </c>
      <c r="G142" s="24" t="s">
        <v>24</v>
      </c>
      <c r="H142" s="25" t="s">
        <v>25</v>
      </c>
    </row>
    <row r="143" customFormat="false" ht="31.5" hidden="false" customHeight="true" outlineLevel="0" collapsed="false">
      <c r="A143" s="21" t="s">
        <v>332</v>
      </c>
      <c r="B143" s="21" t="s">
        <v>330</v>
      </c>
      <c r="C143" s="22" t="s">
        <v>331</v>
      </c>
      <c r="D143" s="22" t="s">
        <v>129</v>
      </c>
      <c r="E143" s="35" t="s">
        <v>16</v>
      </c>
      <c r="F143" s="23" t="n">
        <v>40.8</v>
      </c>
      <c r="G143" s="24" t="n">
        <v>3239</v>
      </c>
      <c r="H143" s="25" t="s">
        <v>27</v>
      </c>
    </row>
    <row r="144" customFormat="false" ht="31.5" hidden="false" customHeight="true" outlineLevel="0" collapsed="false">
      <c r="A144" s="26" t="s">
        <v>333</v>
      </c>
      <c r="B144" s="26"/>
      <c r="C144" s="26"/>
      <c r="D144" s="26"/>
      <c r="E144" s="26"/>
      <c r="F144" s="27" t="n">
        <f aca="false">SUM(F142:F143)</f>
        <v>1419.4</v>
      </c>
      <c r="G144" s="28"/>
      <c r="H144" s="29"/>
    </row>
    <row r="145" customFormat="false" ht="31.5" hidden="false" customHeight="true" outlineLevel="0" collapsed="false">
      <c r="A145" s="21" t="s">
        <v>334</v>
      </c>
      <c r="B145" s="21" t="s">
        <v>335</v>
      </c>
      <c r="C145" s="22" t="s">
        <v>336</v>
      </c>
      <c r="D145" s="22" t="s">
        <v>337</v>
      </c>
      <c r="E145" s="21" t="s">
        <v>16</v>
      </c>
      <c r="F145" s="23" t="n">
        <v>988.63</v>
      </c>
      <c r="G145" s="24" t="s">
        <v>48</v>
      </c>
      <c r="H145" s="25" t="s">
        <v>49</v>
      </c>
    </row>
    <row r="146" customFormat="false" ht="31.5" hidden="false" customHeight="true" outlineLevel="0" collapsed="false">
      <c r="A146" s="26" t="s">
        <v>338</v>
      </c>
      <c r="B146" s="26"/>
      <c r="C146" s="26"/>
      <c r="D146" s="26"/>
      <c r="E146" s="26"/>
      <c r="F146" s="27" t="n">
        <f aca="false">SUM(F145)</f>
        <v>988.63</v>
      </c>
      <c r="G146" s="28"/>
      <c r="H146" s="29"/>
    </row>
    <row r="147" customFormat="false" ht="31.5" hidden="false" customHeight="true" outlineLevel="0" collapsed="false">
      <c r="A147" s="21" t="s">
        <v>339</v>
      </c>
      <c r="B147" s="21" t="s">
        <v>340</v>
      </c>
      <c r="C147" s="22" t="s">
        <v>341</v>
      </c>
      <c r="D147" s="22" t="s">
        <v>169</v>
      </c>
      <c r="E147" s="21" t="s">
        <v>16</v>
      </c>
      <c r="F147" s="23" t="n">
        <v>2547.36</v>
      </c>
      <c r="G147" s="24" t="s">
        <v>24</v>
      </c>
      <c r="H147" s="25" t="s">
        <v>25</v>
      </c>
    </row>
    <row r="148" customFormat="false" ht="31.5" hidden="false" customHeight="true" outlineLevel="0" collapsed="false">
      <c r="A148" s="26" t="s">
        <v>342</v>
      </c>
      <c r="B148" s="26"/>
      <c r="C148" s="26"/>
      <c r="D148" s="26"/>
      <c r="E148" s="26"/>
      <c r="F148" s="27" t="n">
        <f aca="false">SUM(F147)</f>
        <v>2547.36</v>
      </c>
      <c r="G148" s="28"/>
      <c r="H148" s="29"/>
    </row>
    <row r="149" customFormat="false" ht="31.5" hidden="false" customHeight="true" outlineLevel="0" collapsed="false">
      <c r="A149" s="21" t="s">
        <v>343</v>
      </c>
      <c r="B149" s="21" t="s">
        <v>344</v>
      </c>
      <c r="C149" s="22" t="s">
        <v>345</v>
      </c>
      <c r="D149" s="22" t="s">
        <v>169</v>
      </c>
      <c r="E149" s="21" t="s">
        <v>16</v>
      </c>
      <c r="F149" s="23" t="n">
        <v>744.5</v>
      </c>
      <c r="G149" s="24" t="s">
        <v>346</v>
      </c>
      <c r="H149" s="25" t="s">
        <v>347</v>
      </c>
    </row>
    <row r="150" customFormat="false" ht="31.5" hidden="false" customHeight="true" outlineLevel="0" collapsed="false">
      <c r="A150" s="26" t="s">
        <v>348</v>
      </c>
      <c r="B150" s="26"/>
      <c r="C150" s="26"/>
      <c r="D150" s="26"/>
      <c r="E150" s="26"/>
      <c r="F150" s="27" t="n">
        <f aca="false">SUM(F149)</f>
        <v>744.5</v>
      </c>
      <c r="G150" s="28"/>
      <c r="H150" s="29"/>
    </row>
    <row r="151" customFormat="false" ht="31.5" hidden="false" customHeight="true" outlineLevel="0" collapsed="false">
      <c r="A151" s="21" t="s">
        <v>349</v>
      </c>
      <c r="B151" s="21" t="s">
        <v>350</v>
      </c>
      <c r="C151" s="22" t="s">
        <v>351</v>
      </c>
      <c r="D151" s="22" t="s">
        <v>23</v>
      </c>
      <c r="E151" s="21" t="s">
        <v>16</v>
      </c>
      <c r="F151" s="23" t="n">
        <v>640</v>
      </c>
      <c r="G151" s="24" t="n">
        <v>3213</v>
      </c>
      <c r="H151" s="25" t="s">
        <v>42</v>
      </c>
    </row>
    <row r="152" customFormat="false" ht="31.5" hidden="false" customHeight="true" outlineLevel="0" collapsed="false">
      <c r="A152" s="26" t="s">
        <v>352</v>
      </c>
      <c r="B152" s="26"/>
      <c r="C152" s="26"/>
      <c r="D152" s="26"/>
      <c r="E152" s="26"/>
      <c r="F152" s="27" t="n">
        <f aca="false">SUM(F151)</f>
        <v>640</v>
      </c>
      <c r="G152" s="28"/>
      <c r="H152" s="29"/>
    </row>
    <row r="153" customFormat="false" ht="31.5" hidden="false" customHeight="true" outlineLevel="0" collapsed="false">
      <c r="A153" s="21" t="s">
        <v>353</v>
      </c>
      <c r="B153" s="21" t="s">
        <v>354</v>
      </c>
      <c r="C153" s="22" t="s">
        <v>355</v>
      </c>
      <c r="D153" s="22" t="s">
        <v>23</v>
      </c>
      <c r="E153" s="21" t="s">
        <v>16</v>
      </c>
      <c r="F153" s="23" t="n">
        <v>791.25</v>
      </c>
      <c r="G153" s="24" t="s">
        <v>48</v>
      </c>
      <c r="H153" s="25" t="s">
        <v>49</v>
      </c>
    </row>
    <row r="154" customFormat="false" ht="31.5" hidden="false" customHeight="true" outlineLevel="0" collapsed="false">
      <c r="A154" s="26" t="s">
        <v>356</v>
      </c>
      <c r="B154" s="26"/>
      <c r="C154" s="26"/>
      <c r="D154" s="26"/>
      <c r="E154" s="26"/>
      <c r="F154" s="27" t="n">
        <f aca="false">SUM(F153)</f>
        <v>791.25</v>
      </c>
      <c r="G154" s="28"/>
      <c r="H154" s="29"/>
    </row>
    <row r="155" customFormat="false" ht="31.5" hidden="false" customHeight="true" outlineLevel="0" collapsed="false">
      <c r="A155" s="21" t="s">
        <v>357</v>
      </c>
      <c r="B155" s="21" t="s">
        <v>358</v>
      </c>
      <c r="C155" s="22" t="s">
        <v>359</v>
      </c>
      <c r="D155" s="22" t="s">
        <v>360</v>
      </c>
      <c r="E155" s="21" t="s">
        <v>16</v>
      </c>
      <c r="F155" s="23" t="n">
        <v>16175.34</v>
      </c>
      <c r="G155" s="24" t="s">
        <v>24</v>
      </c>
      <c r="H155" s="25" t="s">
        <v>25</v>
      </c>
    </row>
    <row r="156" customFormat="false" ht="31.5" hidden="false" customHeight="true" outlineLevel="0" collapsed="false">
      <c r="A156" s="21" t="s">
        <v>361</v>
      </c>
      <c r="B156" s="21" t="s">
        <v>358</v>
      </c>
      <c r="C156" s="22" t="s">
        <v>359</v>
      </c>
      <c r="D156" s="22" t="s">
        <v>360</v>
      </c>
      <c r="E156" s="35" t="s">
        <v>16</v>
      </c>
      <c r="F156" s="23" t="n">
        <v>3471.5</v>
      </c>
      <c r="G156" s="24" t="n">
        <v>3251</v>
      </c>
      <c r="H156" s="25" t="s">
        <v>54</v>
      </c>
    </row>
    <row r="157" customFormat="false" ht="31.5" hidden="false" customHeight="true" outlineLevel="0" collapsed="false">
      <c r="A157" s="26" t="s">
        <v>362</v>
      </c>
      <c r="B157" s="26"/>
      <c r="C157" s="26"/>
      <c r="D157" s="26"/>
      <c r="E157" s="26"/>
      <c r="F157" s="27" t="n">
        <f aca="false">SUM(F155:F156)</f>
        <v>19646.84</v>
      </c>
      <c r="G157" s="28"/>
      <c r="H157" s="29"/>
    </row>
    <row r="158" customFormat="false" ht="31.5" hidden="false" customHeight="true" outlineLevel="0" collapsed="false">
      <c r="A158" s="21" t="s">
        <v>363</v>
      </c>
      <c r="B158" s="21" t="s">
        <v>364</v>
      </c>
      <c r="C158" s="22" t="s">
        <v>365</v>
      </c>
      <c r="D158" s="22" t="s">
        <v>366</v>
      </c>
      <c r="E158" s="21" t="s">
        <v>16</v>
      </c>
      <c r="F158" s="23" t="n">
        <v>7171.25</v>
      </c>
      <c r="G158" s="24" t="s">
        <v>24</v>
      </c>
      <c r="H158" s="25" t="s">
        <v>25</v>
      </c>
    </row>
    <row r="159" customFormat="false" ht="31.5" hidden="false" customHeight="true" outlineLevel="0" collapsed="false">
      <c r="A159" s="26" t="s">
        <v>367</v>
      </c>
      <c r="B159" s="26"/>
      <c r="C159" s="26"/>
      <c r="D159" s="26"/>
      <c r="E159" s="26"/>
      <c r="F159" s="27" t="n">
        <f aca="false">SUM(F158)</f>
        <v>7171.25</v>
      </c>
      <c r="G159" s="28"/>
      <c r="H159" s="29"/>
    </row>
    <row r="160" customFormat="false" ht="31.5" hidden="false" customHeight="true" outlineLevel="0" collapsed="false">
      <c r="A160" s="21" t="s">
        <v>368</v>
      </c>
      <c r="B160" s="21" t="s">
        <v>369</v>
      </c>
      <c r="C160" s="22" t="s">
        <v>370</v>
      </c>
      <c r="D160" s="22" t="s">
        <v>23</v>
      </c>
      <c r="E160" s="21" t="s">
        <v>16</v>
      </c>
      <c r="F160" s="23" t="n">
        <v>4722.77</v>
      </c>
      <c r="G160" s="24" t="s">
        <v>24</v>
      </c>
      <c r="H160" s="25" t="s">
        <v>25</v>
      </c>
    </row>
    <row r="161" customFormat="false" ht="31.5" hidden="false" customHeight="true" outlineLevel="0" collapsed="false">
      <c r="A161" s="26" t="s">
        <v>371</v>
      </c>
      <c r="B161" s="26"/>
      <c r="C161" s="26"/>
      <c r="D161" s="26"/>
      <c r="E161" s="26"/>
      <c r="F161" s="27" t="n">
        <f aca="false">SUM(F160)</f>
        <v>4722.77</v>
      </c>
      <c r="G161" s="28"/>
      <c r="H161" s="29"/>
    </row>
    <row r="162" customFormat="false" ht="31.5" hidden="false" customHeight="true" outlineLevel="0" collapsed="false">
      <c r="A162" s="21" t="s">
        <v>372</v>
      </c>
      <c r="B162" s="21" t="s">
        <v>373</v>
      </c>
      <c r="C162" s="22" t="s">
        <v>374</v>
      </c>
      <c r="D162" s="22" t="s">
        <v>153</v>
      </c>
      <c r="E162" s="21" t="s">
        <v>16</v>
      </c>
      <c r="F162" s="23" t="n">
        <v>25.2</v>
      </c>
      <c r="G162" s="24" t="s">
        <v>24</v>
      </c>
      <c r="H162" s="25" t="s">
        <v>25</v>
      </c>
    </row>
    <row r="163" customFormat="false" ht="31.5" hidden="false" customHeight="true" outlineLevel="0" collapsed="false">
      <c r="A163" s="26" t="s">
        <v>375</v>
      </c>
      <c r="B163" s="26"/>
      <c r="C163" s="26"/>
      <c r="D163" s="26"/>
      <c r="E163" s="26"/>
      <c r="F163" s="27" t="n">
        <f aca="false">SUM(F162)</f>
        <v>25.2</v>
      </c>
      <c r="G163" s="28"/>
      <c r="H163" s="29"/>
    </row>
    <row r="164" customFormat="false" ht="31.5" hidden="false" customHeight="true" outlineLevel="0" collapsed="false">
      <c r="A164" s="21" t="s">
        <v>376</v>
      </c>
      <c r="B164" s="21" t="s">
        <v>377</v>
      </c>
      <c r="C164" s="22" t="s">
        <v>378</v>
      </c>
      <c r="D164" s="22" t="s">
        <v>379</v>
      </c>
      <c r="E164" s="21" t="s">
        <v>16</v>
      </c>
      <c r="F164" s="23" t="n">
        <v>4374.51</v>
      </c>
      <c r="G164" s="24" t="s">
        <v>85</v>
      </c>
      <c r="H164" s="25" t="s">
        <v>86</v>
      </c>
    </row>
    <row r="165" customFormat="false" ht="31.5" hidden="false" customHeight="true" outlineLevel="0" collapsed="false">
      <c r="A165" s="26" t="s">
        <v>380</v>
      </c>
      <c r="B165" s="26"/>
      <c r="C165" s="26"/>
      <c r="D165" s="26"/>
      <c r="E165" s="26"/>
      <c r="F165" s="27" t="n">
        <f aca="false">SUM(F164)</f>
        <v>4374.51</v>
      </c>
      <c r="G165" s="28"/>
      <c r="H165" s="29"/>
    </row>
    <row r="166" customFormat="false" ht="31.5" hidden="false" customHeight="true" outlineLevel="0" collapsed="false">
      <c r="A166" s="21" t="s">
        <v>381</v>
      </c>
      <c r="B166" s="21" t="s">
        <v>382</v>
      </c>
      <c r="C166" s="22" t="s">
        <v>383</v>
      </c>
      <c r="D166" s="22" t="s">
        <v>384</v>
      </c>
      <c r="E166" s="21" t="s">
        <v>16</v>
      </c>
      <c r="F166" s="23" t="n">
        <v>9367.79</v>
      </c>
      <c r="G166" s="24" t="s">
        <v>24</v>
      </c>
      <c r="H166" s="25" t="s">
        <v>25</v>
      </c>
    </row>
    <row r="167" customFormat="false" ht="31.5" hidden="false" customHeight="true" outlineLevel="0" collapsed="false">
      <c r="A167" s="26" t="s">
        <v>385</v>
      </c>
      <c r="B167" s="26"/>
      <c r="C167" s="26"/>
      <c r="D167" s="26"/>
      <c r="E167" s="26"/>
      <c r="F167" s="27" t="n">
        <f aca="false">SUM(F166)</f>
        <v>9367.79</v>
      </c>
      <c r="G167" s="24"/>
      <c r="H167" s="25"/>
    </row>
    <row r="168" customFormat="false" ht="31.5" hidden="false" customHeight="true" outlineLevel="0" collapsed="false">
      <c r="A168" s="21" t="s">
        <v>386</v>
      </c>
      <c r="B168" s="21" t="s">
        <v>387</v>
      </c>
      <c r="C168" s="22" t="s">
        <v>388</v>
      </c>
      <c r="D168" s="22" t="s">
        <v>158</v>
      </c>
      <c r="E168" s="21" t="s">
        <v>16</v>
      </c>
      <c r="F168" s="23" t="n">
        <v>544.66</v>
      </c>
      <c r="G168" s="24" t="s">
        <v>123</v>
      </c>
      <c r="H168" s="25" t="s">
        <v>124</v>
      </c>
    </row>
    <row r="169" customFormat="false" ht="31.5" hidden="false" customHeight="true" outlineLevel="0" collapsed="false">
      <c r="A169" s="21" t="s">
        <v>389</v>
      </c>
      <c r="B169" s="21" t="s">
        <v>387</v>
      </c>
      <c r="C169" s="22" t="s">
        <v>388</v>
      </c>
      <c r="D169" s="22" t="s">
        <v>158</v>
      </c>
      <c r="E169" s="21" t="s">
        <v>16</v>
      </c>
      <c r="F169" s="23" t="n">
        <v>191.95</v>
      </c>
      <c r="G169" s="24" t="s">
        <v>131</v>
      </c>
      <c r="H169" s="25" t="s">
        <v>132</v>
      </c>
    </row>
    <row r="170" customFormat="false" ht="31.5" hidden="false" customHeight="true" outlineLevel="0" collapsed="false">
      <c r="A170" s="21" t="s">
        <v>390</v>
      </c>
      <c r="B170" s="21" t="s">
        <v>387</v>
      </c>
      <c r="C170" s="22" t="s">
        <v>388</v>
      </c>
      <c r="D170" s="22" t="s">
        <v>158</v>
      </c>
      <c r="E170" s="21" t="s">
        <v>16</v>
      </c>
      <c r="F170" s="23" t="n">
        <v>792</v>
      </c>
      <c r="G170" s="24" t="n">
        <v>3251</v>
      </c>
      <c r="H170" s="25" t="s">
        <v>54</v>
      </c>
    </row>
    <row r="171" customFormat="false" ht="31.5" hidden="false" customHeight="true" outlineLevel="0" collapsed="false">
      <c r="A171" s="21" t="s">
        <v>391</v>
      </c>
      <c r="B171" s="21" t="s">
        <v>387</v>
      </c>
      <c r="C171" s="22" t="s">
        <v>388</v>
      </c>
      <c r="D171" s="22" t="s">
        <v>158</v>
      </c>
      <c r="E171" s="21" t="s">
        <v>16</v>
      </c>
      <c r="F171" s="23" t="n">
        <v>2296.63</v>
      </c>
      <c r="G171" s="24" t="n">
        <v>3251</v>
      </c>
      <c r="H171" s="25" t="s">
        <v>392</v>
      </c>
    </row>
    <row r="172" customFormat="false" ht="31.5" hidden="false" customHeight="true" outlineLevel="0" collapsed="false">
      <c r="A172" s="26" t="s">
        <v>393</v>
      </c>
      <c r="B172" s="26"/>
      <c r="C172" s="26"/>
      <c r="D172" s="26"/>
      <c r="E172" s="26"/>
      <c r="F172" s="27" t="n">
        <f aca="false">SUM(F168:F171)</f>
        <v>3825.24</v>
      </c>
      <c r="G172" s="24"/>
      <c r="H172" s="25"/>
    </row>
    <row r="173" customFormat="false" ht="31.5" hidden="false" customHeight="true" outlineLevel="0" collapsed="false">
      <c r="A173" s="21" t="s">
        <v>394</v>
      </c>
      <c r="B173" s="21" t="s">
        <v>395</v>
      </c>
      <c r="C173" s="22" t="s">
        <v>396</v>
      </c>
      <c r="D173" s="22" t="s">
        <v>397</v>
      </c>
      <c r="E173" s="21" t="s">
        <v>16</v>
      </c>
      <c r="F173" s="23" t="n">
        <v>368.75</v>
      </c>
      <c r="G173" s="24" t="s">
        <v>48</v>
      </c>
      <c r="H173" s="25" t="s">
        <v>49</v>
      </c>
    </row>
    <row r="174" customFormat="false" ht="31.5" hidden="false" customHeight="true" outlineLevel="0" collapsed="false">
      <c r="A174" s="26" t="s">
        <v>398</v>
      </c>
      <c r="B174" s="26"/>
      <c r="C174" s="26"/>
      <c r="D174" s="26"/>
      <c r="E174" s="26"/>
      <c r="F174" s="27" t="n">
        <f aca="false">SUM(F173)</f>
        <v>368.75</v>
      </c>
      <c r="G174" s="24"/>
      <c r="H174" s="25"/>
    </row>
    <row r="175" customFormat="false" ht="31.5" hidden="false" customHeight="true" outlineLevel="0" collapsed="false">
      <c r="A175" s="21" t="s">
        <v>399</v>
      </c>
      <c r="B175" s="21" t="s">
        <v>400</v>
      </c>
      <c r="C175" s="22" t="s">
        <v>401</v>
      </c>
      <c r="D175" s="22" t="s">
        <v>59</v>
      </c>
      <c r="E175" s="21" t="s">
        <v>16</v>
      </c>
      <c r="F175" s="23" t="n">
        <v>239</v>
      </c>
      <c r="G175" s="24" t="s">
        <v>402</v>
      </c>
      <c r="H175" s="25" t="s">
        <v>403</v>
      </c>
    </row>
    <row r="176" customFormat="false" ht="31.5" hidden="false" customHeight="true" outlineLevel="0" collapsed="false">
      <c r="A176" s="26" t="s">
        <v>404</v>
      </c>
      <c r="B176" s="26"/>
      <c r="C176" s="26"/>
      <c r="D176" s="26"/>
      <c r="E176" s="26"/>
      <c r="F176" s="27" t="n">
        <f aca="false">SUM(F175)</f>
        <v>239</v>
      </c>
      <c r="G176" s="28"/>
      <c r="H176" s="29"/>
    </row>
    <row r="177" customFormat="false" ht="31.5" hidden="false" customHeight="true" outlineLevel="0" collapsed="false">
      <c r="A177" s="21" t="s">
        <v>405</v>
      </c>
      <c r="B177" s="21" t="s">
        <v>406</v>
      </c>
      <c r="C177" s="22" t="s">
        <v>407</v>
      </c>
      <c r="D177" s="22" t="s">
        <v>408</v>
      </c>
      <c r="E177" s="21" t="s">
        <v>16</v>
      </c>
      <c r="F177" s="23" t="n">
        <v>10.96</v>
      </c>
      <c r="G177" s="24" t="s">
        <v>24</v>
      </c>
      <c r="H177" s="25" t="s">
        <v>25</v>
      </c>
    </row>
    <row r="178" customFormat="false" ht="31.5" hidden="false" customHeight="true" outlineLevel="0" collapsed="false">
      <c r="A178" s="26" t="s">
        <v>409</v>
      </c>
      <c r="B178" s="26"/>
      <c r="C178" s="26"/>
      <c r="D178" s="26"/>
      <c r="E178" s="26"/>
      <c r="F178" s="27" t="n">
        <f aca="false">SUM(F177)</f>
        <v>10.96</v>
      </c>
      <c r="G178" s="28"/>
      <c r="H178" s="29"/>
    </row>
    <row r="179" customFormat="false" ht="31.5" hidden="false" customHeight="true" outlineLevel="0" collapsed="false">
      <c r="A179" s="21" t="s">
        <v>410</v>
      </c>
      <c r="B179" s="21" t="s">
        <v>411</v>
      </c>
      <c r="C179" s="22" t="s">
        <v>412</v>
      </c>
      <c r="D179" s="22" t="s">
        <v>84</v>
      </c>
      <c r="E179" s="21" t="s">
        <v>16</v>
      </c>
      <c r="F179" s="23" t="n">
        <v>518.75</v>
      </c>
      <c r="G179" s="24" t="s">
        <v>131</v>
      </c>
      <c r="H179" s="25" t="s">
        <v>132</v>
      </c>
    </row>
    <row r="180" customFormat="false" ht="31.5" hidden="false" customHeight="true" outlineLevel="0" collapsed="false">
      <c r="A180" s="26" t="s">
        <v>413</v>
      </c>
      <c r="B180" s="26"/>
      <c r="C180" s="26"/>
      <c r="D180" s="26"/>
      <c r="E180" s="26"/>
      <c r="F180" s="27" t="n">
        <f aca="false">SUM(F179)</f>
        <v>518.75</v>
      </c>
      <c r="G180" s="28"/>
      <c r="H180" s="29"/>
    </row>
    <row r="181" customFormat="false" ht="31.5" hidden="false" customHeight="true" outlineLevel="0" collapsed="false">
      <c r="A181" s="21" t="s">
        <v>414</v>
      </c>
      <c r="B181" s="21" t="s">
        <v>415</v>
      </c>
      <c r="C181" s="22" t="s">
        <v>416</v>
      </c>
      <c r="D181" s="22" t="s">
        <v>122</v>
      </c>
      <c r="E181" s="21" t="s">
        <v>16</v>
      </c>
      <c r="F181" s="23" t="n">
        <v>8096.45</v>
      </c>
      <c r="G181" s="24" t="s">
        <v>183</v>
      </c>
      <c r="H181" s="25" t="s">
        <v>88</v>
      </c>
    </row>
    <row r="182" customFormat="false" ht="31.5" hidden="false" customHeight="true" outlineLevel="0" collapsed="false">
      <c r="A182" s="26" t="s">
        <v>417</v>
      </c>
      <c r="B182" s="26"/>
      <c r="C182" s="26"/>
      <c r="D182" s="26"/>
      <c r="E182" s="26"/>
      <c r="F182" s="27" t="n">
        <f aca="false">SUM(F181)</f>
        <v>8096.45</v>
      </c>
      <c r="G182" s="28"/>
      <c r="H182" s="29"/>
    </row>
    <row r="183" customFormat="false" ht="31.5" hidden="false" customHeight="true" outlineLevel="0" collapsed="false">
      <c r="A183" s="21" t="s">
        <v>418</v>
      </c>
      <c r="B183" s="21" t="s">
        <v>419</v>
      </c>
      <c r="C183" s="22" t="s">
        <v>420</v>
      </c>
      <c r="D183" s="22" t="s">
        <v>421</v>
      </c>
      <c r="E183" s="21" t="s">
        <v>16</v>
      </c>
      <c r="F183" s="23" t="n">
        <v>1992.19</v>
      </c>
      <c r="G183" s="24" t="s">
        <v>422</v>
      </c>
      <c r="H183" s="25" t="s">
        <v>423</v>
      </c>
    </row>
    <row r="184" customFormat="false" ht="31.5" hidden="false" customHeight="true" outlineLevel="0" collapsed="false">
      <c r="A184" s="21" t="s">
        <v>424</v>
      </c>
      <c r="B184" s="21" t="s">
        <v>419</v>
      </c>
      <c r="C184" s="22" t="s">
        <v>420</v>
      </c>
      <c r="D184" s="22" t="s">
        <v>421</v>
      </c>
      <c r="E184" s="21" t="s">
        <v>16</v>
      </c>
      <c r="F184" s="23" t="n">
        <v>5.59</v>
      </c>
      <c r="G184" s="24" t="n">
        <v>3231</v>
      </c>
      <c r="H184" s="25" t="s">
        <v>425</v>
      </c>
    </row>
    <row r="185" customFormat="false" ht="31.5" hidden="false" customHeight="true" outlineLevel="0" collapsed="false">
      <c r="A185" s="26" t="s">
        <v>426</v>
      </c>
      <c r="B185" s="26"/>
      <c r="C185" s="26"/>
      <c r="D185" s="26"/>
      <c r="E185" s="26"/>
      <c r="F185" s="27" t="n">
        <f aca="false">SUM(F183:F184)</f>
        <v>1997.78</v>
      </c>
      <c r="G185" s="28"/>
      <c r="H185" s="29"/>
    </row>
    <row r="186" customFormat="false" ht="31.5" hidden="false" customHeight="true" outlineLevel="0" collapsed="false">
      <c r="A186" s="21" t="s">
        <v>427</v>
      </c>
      <c r="B186" s="21" t="s">
        <v>428</v>
      </c>
      <c r="C186" s="22" t="s">
        <v>429</v>
      </c>
      <c r="D186" s="22" t="s">
        <v>23</v>
      </c>
      <c r="E186" s="21" t="s">
        <v>16</v>
      </c>
      <c r="F186" s="23" t="n">
        <v>497.7</v>
      </c>
      <c r="G186" s="24" t="s">
        <v>346</v>
      </c>
      <c r="H186" s="25" t="s">
        <v>347</v>
      </c>
    </row>
    <row r="187" customFormat="false" ht="31.5" hidden="false" customHeight="true" outlineLevel="0" collapsed="false">
      <c r="A187" s="21" t="s">
        <v>430</v>
      </c>
      <c r="B187" s="21" t="s">
        <v>428</v>
      </c>
      <c r="C187" s="22" t="s">
        <v>429</v>
      </c>
      <c r="D187" s="22" t="s">
        <v>23</v>
      </c>
      <c r="E187" s="21" t="s">
        <v>16</v>
      </c>
      <c r="F187" s="23" t="n">
        <v>746.55</v>
      </c>
      <c r="G187" s="24" t="s">
        <v>346</v>
      </c>
      <c r="H187" s="25" t="s">
        <v>347</v>
      </c>
    </row>
    <row r="188" customFormat="false" ht="31.5" hidden="false" customHeight="true" outlineLevel="0" collapsed="false">
      <c r="A188" s="26" t="s">
        <v>431</v>
      </c>
      <c r="B188" s="26"/>
      <c r="C188" s="26"/>
      <c r="D188" s="26"/>
      <c r="E188" s="26"/>
      <c r="F188" s="27" t="n">
        <f aca="false">SUM(F186:F187)</f>
        <v>1244.25</v>
      </c>
      <c r="G188" s="28"/>
      <c r="H188" s="29"/>
    </row>
    <row r="189" customFormat="false" ht="31.5" hidden="false" customHeight="true" outlineLevel="0" collapsed="false">
      <c r="A189" s="21" t="s">
        <v>432</v>
      </c>
      <c r="B189" s="21" t="s">
        <v>433</v>
      </c>
      <c r="C189" s="22" t="s">
        <v>434</v>
      </c>
      <c r="D189" s="22" t="s">
        <v>169</v>
      </c>
      <c r="E189" s="21" t="s">
        <v>16</v>
      </c>
      <c r="F189" s="23" t="n">
        <v>241.88</v>
      </c>
      <c r="G189" s="24" t="s">
        <v>422</v>
      </c>
      <c r="H189" s="25" t="s">
        <v>423</v>
      </c>
    </row>
    <row r="190" customFormat="false" ht="31.5" hidden="false" customHeight="true" outlineLevel="0" collapsed="false">
      <c r="A190" s="26" t="s">
        <v>435</v>
      </c>
      <c r="B190" s="26"/>
      <c r="C190" s="26"/>
      <c r="D190" s="26"/>
      <c r="E190" s="26"/>
      <c r="F190" s="27" t="n">
        <f aca="false">SUM(F189)</f>
        <v>241.88</v>
      </c>
      <c r="G190" s="28"/>
      <c r="H190" s="29"/>
    </row>
    <row r="191" customFormat="false" ht="31.5" hidden="false" customHeight="true" outlineLevel="0" collapsed="false">
      <c r="A191" s="21" t="s">
        <v>436</v>
      </c>
      <c r="B191" s="21" t="s">
        <v>437</v>
      </c>
      <c r="C191" s="22" t="s">
        <v>438</v>
      </c>
      <c r="D191" s="22" t="s">
        <v>23</v>
      </c>
      <c r="E191" s="21" t="s">
        <v>16</v>
      </c>
      <c r="F191" s="23" t="n">
        <v>125</v>
      </c>
      <c r="G191" s="24" t="s">
        <v>261</v>
      </c>
      <c r="H191" s="25" t="s">
        <v>262</v>
      </c>
    </row>
    <row r="192" customFormat="false" ht="31.5" hidden="false" customHeight="true" outlineLevel="0" collapsed="false">
      <c r="A192" s="26" t="s">
        <v>439</v>
      </c>
      <c r="B192" s="26"/>
      <c r="C192" s="26"/>
      <c r="D192" s="26"/>
      <c r="E192" s="26"/>
      <c r="F192" s="27" t="n">
        <f aca="false">SUM(F191)</f>
        <v>125</v>
      </c>
      <c r="G192" s="28"/>
      <c r="H192" s="29"/>
    </row>
    <row r="193" customFormat="false" ht="31.5" hidden="false" customHeight="true" outlineLevel="0" collapsed="false">
      <c r="A193" s="21" t="s">
        <v>440</v>
      </c>
      <c r="B193" s="21" t="s">
        <v>441</v>
      </c>
      <c r="C193" s="22" t="s">
        <v>442</v>
      </c>
      <c r="D193" s="22" t="s">
        <v>443</v>
      </c>
      <c r="E193" s="21" t="s">
        <v>16</v>
      </c>
      <c r="F193" s="23" t="n">
        <v>44.95</v>
      </c>
      <c r="G193" s="24" t="s">
        <v>36</v>
      </c>
      <c r="H193" s="25" t="s">
        <v>37</v>
      </c>
    </row>
    <row r="194" customFormat="false" ht="31.5" hidden="false" customHeight="true" outlineLevel="0" collapsed="false">
      <c r="A194" s="26" t="s">
        <v>444</v>
      </c>
      <c r="B194" s="26"/>
      <c r="C194" s="26"/>
      <c r="D194" s="26"/>
      <c r="E194" s="26"/>
      <c r="F194" s="27" t="n">
        <f aca="false">SUM(F193)</f>
        <v>44.95</v>
      </c>
      <c r="G194" s="28"/>
      <c r="H194" s="29"/>
    </row>
    <row r="195" customFormat="false" ht="31.5" hidden="false" customHeight="true" outlineLevel="0" collapsed="false">
      <c r="A195" s="21" t="s">
        <v>445</v>
      </c>
      <c r="B195" s="21" t="s">
        <v>446</v>
      </c>
      <c r="C195" s="22" t="s">
        <v>447</v>
      </c>
      <c r="D195" s="22" t="s">
        <v>169</v>
      </c>
      <c r="E195" s="21" t="s">
        <v>16</v>
      </c>
      <c r="F195" s="23" t="n">
        <v>294.99</v>
      </c>
      <c r="G195" s="24" t="s">
        <v>24</v>
      </c>
      <c r="H195" s="25" t="s">
        <v>25</v>
      </c>
    </row>
    <row r="196" customFormat="false" ht="31.5" hidden="false" customHeight="true" outlineLevel="0" collapsed="false">
      <c r="A196" s="21" t="s">
        <v>448</v>
      </c>
      <c r="B196" s="21" t="s">
        <v>446</v>
      </c>
      <c r="C196" s="22" t="s">
        <v>447</v>
      </c>
      <c r="D196" s="22" t="s">
        <v>169</v>
      </c>
      <c r="E196" s="35" t="s">
        <v>16</v>
      </c>
      <c r="F196" s="23" t="n">
        <v>7.5</v>
      </c>
      <c r="G196" s="24" t="n">
        <v>3239</v>
      </c>
      <c r="H196" s="25" t="s">
        <v>132</v>
      </c>
    </row>
    <row r="197" customFormat="false" ht="31.5" hidden="false" customHeight="true" outlineLevel="0" collapsed="false">
      <c r="A197" s="26" t="s">
        <v>449</v>
      </c>
      <c r="B197" s="26"/>
      <c r="C197" s="26"/>
      <c r="D197" s="26"/>
      <c r="E197" s="26"/>
      <c r="F197" s="27" t="n">
        <f aca="false">SUM(F195:F196)</f>
        <v>302.49</v>
      </c>
      <c r="G197" s="28"/>
      <c r="H197" s="29"/>
    </row>
    <row r="198" customFormat="false" ht="31.5" hidden="false" customHeight="true" outlineLevel="0" collapsed="false">
      <c r="A198" s="21" t="s">
        <v>450</v>
      </c>
      <c r="B198" s="21" t="s">
        <v>451</v>
      </c>
      <c r="C198" s="22" t="s">
        <v>452</v>
      </c>
      <c r="D198" s="22" t="s">
        <v>453</v>
      </c>
      <c r="E198" s="21" t="s">
        <v>16</v>
      </c>
      <c r="F198" s="23" t="n">
        <v>579.2</v>
      </c>
      <c r="G198" s="24" t="n">
        <v>3213</v>
      </c>
      <c r="H198" s="25" t="s">
        <v>42</v>
      </c>
    </row>
    <row r="199" customFormat="false" ht="31.5" hidden="false" customHeight="true" outlineLevel="0" collapsed="false">
      <c r="A199" s="26" t="s">
        <v>454</v>
      </c>
      <c r="B199" s="26"/>
      <c r="C199" s="26"/>
      <c r="D199" s="26"/>
      <c r="E199" s="26"/>
      <c r="F199" s="27" t="n">
        <f aca="false">SUM(F198)</f>
        <v>579.2</v>
      </c>
      <c r="G199" s="28"/>
      <c r="H199" s="29"/>
    </row>
    <row r="200" customFormat="false" ht="31.5" hidden="false" customHeight="true" outlineLevel="0" collapsed="false">
      <c r="A200" s="21" t="s">
        <v>455</v>
      </c>
      <c r="B200" s="21" t="s">
        <v>456</v>
      </c>
      <c r="C200" s="22" t="s">
        <v>457</v>
      </c>
      <c r="D200" s="22" t="s">
        <v>443</v>
      </c>
      <c r="E200" s="21" t="s">
        <v>16</v>
      </c>
      <c r="F200" s="23" t="n">
        <v>292.35</v>
      </c>
      <c r="G200" s="24" t="s">
        <v>255</v>
      </c>
      <c r="H200" s="25" t="s">
        <v>256</v>
      </c>
    </row>
    <row r="201" customFormat="false" ht="31.5" hidden="false" customHeight="true" outlineLevel="0" collapsed="false">
      <c r="A201" s="26" t="s">
        <v>458</v>
      </c>
      <c r="B201" s="26"/>
      <c r="C201" s="26"/>
      <c r="D201" s="26"/>
      <c r="E201" s="26"/>
      <c r="F201" s="27" t="n">
        <f aca="false">SUM(F200)</f>
        <v>292.35</v>
      </c>
      <c r="G201" s="28"/>
      <c r="H201" s="29"/>
    </row>
    <row r="202" customFormat="false" ht="31.5" hidden="false" customHeight="true" outlineLevel="0" collapsed="false">
      <c r="A202" s="21" t="s">
        <v>459</v>
      </c>
      <c r="B202" s="21" t="s">
        <v>460</v>
      </c>
      <c r="C202" s="22" t="s">
        <v>461</v>
      </c>
      <c r="D202" s="22" t="s">
        <v>15</v>
      </c>
      <c r="E202" s="21" t="s">
        <v>16</v>
      </c>
      <c r="F202" s="23" t="n">
        <v>1035</v>
      </c>
      <c r="G202" s="24" t="s">
        <v>115</v>
      </c>
      <c r="H202" s="25" t="s">
        <v>116</v>
      </c>
    </row>
    <row r="203" customFormat="false" ht="31.5" hidden="false" customHeight="true" outlineLevel="0" collapsed="false">
      <c r="A203" s="26" t="s">
        <v>462</v>
      </c>
      <c r="B203" s="26"/>
      <c r="C203" s="26"/>
      <c r="D203" s="26"/>
      <c r="E203" s="26"/>
      <c r="F203" s="27" t="n">
        <f aca="false">SUM(F202)</f>
        <v>1035</v>
      </c>
      <c r="G203" s="28"/>
      <c r="H203" s="29"/>
    </row>
    <row r="204" customFormat="false" ht="31.5" hidden="false" customHeight="true" outlineLevel="0" collapsed="false">
      <c r="A204" s="21" t="s">
        <v>463</v>
      </c>
      <c r="B204" s="21" t="s">
        <v>464</v>
      </c>
      <c r="C204" s="22" t="s">
        <v>465</v>
      </c>
      <c r="D204" s="22" t="s">
        <v>129</v>
      </c>
      <c r="E204" s="21" t="s">
        <v>16</v>
      </c>
      <c r="F204" s="23" t="n">
        <v>1476.64</v>
      </c>
      <c r="G204" s="24" t="s">
        <v>24</v>
      </c>
      <c r="H204" s="25" t="s">
        <v>25</v>
      </c>
    </row>
    <row r="205" customFormat="false" ht="31.5" hidden="false" customHeight="true" outlineLevel="0" collapsed="false">
      <c r="A205" s="26" t="s">
        <v>466</v>
      </c>
      <c r="B205" s="26"/>
      <c r="C205" s="26"/>
      <c r="D205" s="26"/>
      <c r="E205" s="26"/>
      <c r="F205" s="27" t="n">
        <f aca="false">SUM(F204)</f>
        <v>1476.64</v>
      </c>
      <c r="G205" s="28"/>
      <c r="H205" s="29"/>
    </row>
    <row r="206" customFormat="false" ht="31.5" hidden="false" customHeight="true" outlineLevel="0" collapsed="false">
      <c r="A206" s="21" t="s">
        <v>467</v>
      </c>
      <c r="B206" s="21" t="s">
        <v>468</v>
      </c>
      <c r="C206" s="22" t="s">
        <v>469</v>
      </c>
      <c r="D206" s="22" t="s">
        <v>23</v>
      </c>
      <c r="E206" s="21" t="s">
        <v>16</v>
      </c>
      <c r="F206" s="23" t="n">
        <v>255.39</v>
      </c>
      <c r="G206" s="24" t="s">
        <v>123</v>
      </c>
      <c r="H206" s="25" t="s">
        <v>124</v>
      </c>
    </row>
    <row r="207" customFormat="false" ht="31.5" hidden="false" customHeight="true" outlineLevel="0" collapsed="false">
      <c r="A207" s="26" t="s">
        <v>470</v>
      </c>
      <c r="B207" s="26"/>
      <c r="C207" s="26"/>
      <c r="D207" s="26"/>
      <c r="E207" s="26"/>
      <c r="F207" s="27" t="n">
        <f aca="false">SUM(F206)</f>
        <v>255.39</v>
      </c>
      <c r="G207" s="28"/>
      <c r="H207" s="29"/>
    </row>
    <row r="208" customFormat="false" ht="31.5" hidden="false" customHeight="true" outlineLevel="0" collapsed="false">
      <c r="A208" s="21" t="s">
        <v>471</v>
      </c>
      <c r="B208" s="21" t="s">
        <v>472</v>
      </c>
      <c r="C208" s="22" t="s">
        <v>473</v>
      </c>
      <c r="D208" s="22" t="s">
        <v>379</v>
      </c>
      <c r="E208" s="21" t="s">
        <v>16</v>
      </c>
      <c r="F208" s="23" t="n">
        <v>6430.89</v>
      </c>
      <c r="G208" s="24" t="s">
        <v>24</v>
      </c>
      <c r="H208" s="25" t="s">
        <v>25</v>
      </c>
    </row>
    <row r="209" customFormat="false" ht="31.5" hidden="false" customHeight="true" outlineLevel="0" collapsed="false">
      <c r="A209" s="26" t="s">
        <v>474</v>
      </c>
      <c r="B209" s="26"/>
      <c r="C209" s="26"/>
      <c r="D209" s="26"/>
      <c r="E209" s="26"/>
      <c r="F209" s="27" t="n">
        <f aca="false">SUM(F208)</f>
        <v>6430.89</v>
      </c>
      <c r="G209" s="28"/>
      <c r="H209" s="29"/>
    </row>
    <row r="210" customFormat="false" ht="31.5" hidden="false" customHeight="true" outlineLevel="0" collapsed="false">
      <c r="A210" s="21" t="s">
        <v>475</v>
      </c>
      <c r="B210" s="21" t="s">
        <v>476</v>
      </c>
      <c r="C210" s="22" t="s">
        <v>477</v>
      </c>
      <c r="D210" s="22" t="s">
        <v>23</v>
      </c>
      <c r="E210" s="21" t="s">
        <v>16</v>
      </c>
      <c r="F210" s="23" t="n">
        <v>2000</v>
      </c>
      <c r="G210" s="24" t="s">
        <v>24</v>
      </c>
      <c r="H210" s="25" t="s">
        <v>25</v>
      </c>
    </row>
    <row r="211" customFormat="false" ht="31.5" hidden="false" customHeight="true" outlineLevel="0" collapsed="false">
      <c r="A211" s="26" t="s">
        <v>478</v>
      </c>
      <c r="B211" s="26"/>
      <c r="C211" s="26"/>
      <c r="D211" s="26"/>
      <c r="E211" s="26"/>
      <c r="F211" s="27" t="n">
        <f aca="false">SUM(F210)</f>
        <v>2000</v>
      </c>
      <c r="G211" s="28"/>
      <c r="H211" s="29"/>
    </row>
    <row r="212" customFormat="false" ht="31.5" hidden="false" customHeight="true" outlineLevel="0" collapsed="false">
      <c r="A212" s="21" t="s">
        <v>479</v>
      </c>
      <c r="B212" s="21" t="s">
        <v>480</v>
      </c>
      <c r="C212" s="22" t="s">
        <v>481</v>
      </c>
      <c r="D212" s="22" t="s">
        <v>482</v>
      </c>
      <c r="E212" s="21" t="s">
        <v>16</v>
      </c>
      <c r="F212" s="23" t="n">
        <v>2500</v>
      </c>
      <c r="G212" s="24" t="s">
        <v>24</v>
      </c>
      <c r="H212" s="25" t="s">
        <v>25</v>
      </c>
    </row>
    <row r="213" customFormat="false" ht="31.5" hidden="false" customHeight="true" outlineLevel="0" collapsed="false">
      <c r="A213" s="21" t="s">
        <v>483</v>
      </c>
      <c r="B213" s="21" t="s">
        <v>480</v>
      </c>
      <c r="C213" s="22" t="s">
        <v>481</v>
      </c>
      <c r="D213" s="22" t="s">
        <v>482</v>
      </c>
      <c r="E213" s="21" t="s">
        <v>16</v>
      </c>
      <c r="F213" s="23" t="n">
        <v>1671.94</v>
      </c>
      <c r="G213" s="24" t="s">
        <v>238</v>
      </c>
      <c r="H213" s="25" t="s">
        <v>200</v>
      </c>
    </row>
    <row r="214" customFormat="false" ht="31.5" hidden="false" customHeight="true" outlineLevel="0" collapsed="false">
      <c r="A214" s="26" t="s">
        <v>484</v>
      </c>
      <c r="B214" s="26"/>
      <c r="C214" s="26"/>
      <c r="D214" s="26"/>
      <c r="E214" s="26"/>
      <c r="F214" s="27" t="n">
        <f aca="false">SUM(F212:F213)</f>
        <v>4171.94</v>
      </c>
      <c r="G214" s="24"/>
      <c r="H214" s="25"/>
    </row>
    <row r="215" customFormat="false" ht="31.5" hidden="false" customHeight="true" outlineLevel="0" collapsed="false">
      <c r="A215" s="21" t="s">
        <v>485</v>
      </c>
      <c r="B215" s="21" t="s">
        <v>486</v>
      </c>
      <c r="C215" s="22" t="s">
        <v>487</v>
      </c>
      <c r="D215" s="22" t="s">
        <v>488</v>
      </c>
      <c r="E215" s="21" t="s">
        <v>16</v>
      </c>
      <c r="F215" s="23" t="n">
        <v>1575.71</v>
      </c>
      <c r="G215" s="24" t="s">
        <v>24</v>
      </c>
      <c r="H215" s="25" t="s">
        <v>25</v>
      </c>
    </row>
    <row r="216" customFormat="false" ht="31.5" hidden="false" customHeight="true" outlineLevel="0" collapsed="false">
      <c r="A216" s="26" t="s">
        <v>489</v>
      </c>
      <c r="B216" s="26"/>
      <c r="C216" s="26"/>
      <c r="D216" s="26"/>
      <c r="E216" s="26"/>
      <c r="F216" s="27" t="n">
        <f aca="false">SUM(F215)</f>
        <v>1575.71</v>
      </c>
      <c r="G216" s="28"/>
      <c r="H216" s="29"/>
    </row>
    <row r="217" customFormat="false" ht="31.5" hidden="false" customHeight="true" outlineLevel="0" collapsed="false">
      <c r="A217" s="21" t="s">
        <v>490</v>
      </c>
      <c r="B217" s="21" t="s">
        <v>491</v>
      </c>
      <c r="C217" s="22" t="s">
        <v>492</v>
      </c>
      <c r="D217" s="22" t="s">
        <v>23</v>
      </c>
      <c r="E217" s="21" t="s">
        <v>16</v>
      </c>
      <c r="F217" s="23" t="n">
        <v>1432.14</v>
      </c>
      <c r="G217" s="24" t="s">
        <v>163</v>
      </c>
      <c r="H217" s="25" t="s">
        <v>164</v>
      </c>
    </row>
    <row r="218" customFormat="false" ht="31.5" hidden="false" customHeight="true" outlineLevel="0" collapsed="false">
      <c r="A218" s="26" t="s">
        <v>493</v>
      </c>
      <c r="B218" s="26"/>
      <c r="C218" s="26"/>
      <c r="D218" s="26"/>
      <c r="E218" s="26"/>
      <c r="F218" s="27" t="n">
        <f aca="false">SUM(F217)</f>
        <v>1432.14</v>
      </c>
      <c r="G218" s="28"/>
      <c r="H218" s="29"/>
    </row>
    <row r="219" customFormat="false" ht="31.5" hidden="false" customHeight="true" outlineLevel="0" collapsed="false">
      <c r="A219" s="21" t="s">
        <v>494</v>
      </c>
      <c r="B219" s="21" t="s">
        <v>495</v>
      </c>
      <c r="C219" s="22" t="s">
        <v>496</v>
      </c>
      <c r="D219" s="22" t="s">
        <v>497</v>
      </c>
      <c r="E219" s="21" t="s">
        <v>16</v>
      </c>
      <c r="F219" s="23" t="n">
        <v>19615.55</v>
      </c>
      <c r="G219" s="24" t="s">
        <v>24</v>
      </c>
      <c r="H219" s="25" t="s">
        <v>25</v>
      </c>
    </row>
    <row r="220" customFormat="false" ht="31.5" hidden="false" customHeight="true" outlineLevel="0" collapsed="false">
      <c r="A220" s="26" t="s">
        <v>498</v>
      </c>
      <c r="B220" s="26"/>
      <c r="C220" s="26"/>
      <c r="D220" s="26"/>
      <c r="E220" s="26"/>
      <c r="F220" s="27" t="n">
        <f aca="false">SUM(F219)</f>
        <v>19615.55</v>
      </c>
      <c r="G220" s="28"/>
      <c r="H220" s="29"/>
    </row>
    <row r="221" customFormat="false" ht="31.5" hidden="false" customHeight="true" outlineLevel="0" collapsed="false">
      <c r="A221" s="21" t="s">
        <v>499</v>
      </c>
      <c r="B221" s="21" t="s">
        <v>500</v>
      </c>
      <c r="C221" s="22" t="s">
        <v>501</v>
      </c>
      <c r="D221" s="22" t="s">
        <v>502</v>
      </c>
      <c r="E221" s="21" t="s">
        <v>16</v>
      </c>
      <c r="F221" s="23" t="n">
        <v>774</v>
      </c>
      <c r="G221" s="24" t="s">
        <v>48</v>
      </c>
      <c r="H221" s="25" t="s">
        <v>49</v>
      </c>
    </row>
    <row r="222" customFormat="false" ht="31.5" hidden="false" customHeight="true" outlineLevel="0" collapsed="false">
      <c r="A222" s="26" t="s">
        <v>503</v>
      </c>
      <c r="B222" s="26"/>
      <c r="C222" s="26"/>
      <c r="D222" s="26"/>
      <c r="E222" s="26"/>
      <c r="F222" s="27" t="n">
        <f aca="false">SUM(F221)</f>
        <v>774</v>
      </c>
      <c r="G222" s="28"/>
      <c r="H222" s="29"/>
    </row>
    <row r="223" customFormat="false" ht="31.5" hidden="false" customHeight="true" outlineLevel="0" collapsed="false">
      <c r="A223" s="21" t="s">
        <v>504</v>
      </c>
      <c r="B223" s="21" t="s">
        <v>505</v>
      </c>
      <c r="C223" s="22" t="s">
        <v>506</v>
      </c>
      <c r="D223" s="22" t="s">
        <v>23</v>
      </c>
      <c r="E223" s="21" t="s">
        <v>16</v>
      </c>
      <c r="F223" s="23" t="n">
        <v>4873.5</v>
      </c>
      <c r="G223" s="24" t="s">
        <v>17</v>
      </c>
      <c r="H223" s="25" t="s">
        <v>18</v>
      </c>
    </row>
    <row r="224" customFormat="false" ht="31.5" hidden="false" customHeight="true" outlineLevel="0" collapsed="false">
      <c r="A224" s="26" t="s">
        <v>507</v>
      </c>
      <c r="B224" s="26"/>
      <c r="C224" s="26"/>
      <c r="D224" s="26"/>
      <c r="E224" s="26"/>
      <c r="F224" s="27" t="n">
        <f aca="false">SUM(F223)</f>
        <v>4873.5</v>
      </c>
      <c r="G224" s="28"/>
      <c r="H224" s="29"/>
    </row>
    <row r="225" customFormat="false" ht="31.5" hidden="false" customHeight="true" outlineLevel="0" collapsed="false">
      <c r="A225" s="21" t="s">
        <v>508</v>
      </c>
      <c r="B225" s="21" t="s">
        <v>509</v>
      </c>
      <c r="C225" s="22" t="s">
        <v>510</v>
      </c>
      <c r="D225" s="22" t="s">
        <v>23</v>
      </c>
      <c r="E225" s="21" t="s">
        <v>16</v>
      </c>
      <c r="F225" s="23" t="n">
        <v>265.45</v>
      </c>
      <c r="G225" s="24" t="s">
        <v>48</v>
      </c>
      <c r="H225" s="25" t="s">
        <v>49</v>
      </c>
    </row>
    <row r="226" customFormat="false" ht="31.5" hidden="false" customHeight="true" outlineLevel="0" collapsed="false">
      <c r="A226" s="26" t="s">
        <v>511</v>
      </c>
      <c r="B226" s="26"/>
      <c r="C226" s="26"/>
      <c r="D226" s="26"/>
      <c r="E226" s="26"/>
      <c r="F226" s="27" t="n">
        <f aca="false">SUM(F225)</f>
        <v>265.45</v>
      </c>
      <c r="G226" s="28"/>
      <c r="H226" s="29"/>
    </row>
    <row r="227" customFormat="false" ht="31.5" hidden="false" customHeight="true" outlineLevel="0" collapsed="false">
      <c r="A227" s="21" t="s">
        <v>512</v>
      </c>
      <c r="B227" s="21" t="s">
        <v>513</v>
      </c>
      <c r="C227" s="22" t="s">
        <v>514</v>
      </c>
      <c r="D227" s="22" t="s">
        <v>515</v>
      </c>
      <c r="E227" s="21" t="s">
        <v>16</v>
      </c>
      <c r="F227" s="23" t="n">
        <v>402.5</v>
      </c>
      <c r="G227" s="24" t="s">
        <v>183</v>
      </c>
      <c r="H227" s="25" t="s">
        <v>88</v>
      </c>
    </row>
    <row r="228" customFormat="false" ht="31.5" hidden="false" customHeight="true" outlineLevel="0" collapsed="false">
      <c r="A228" s="26" t="s">
        <v>516</v>
      </c>
      <c r="B228" s="26"/>
      <c r="C228" s="26"/>
      <c r="D228" s="26"/>
      <c r="E228" s="26"/>
      <c r="F228" s="27" t="n">
        <f aca="false">SUM(F227)</f>
        <v>402.5</v>
      </c>
      <c r="G228" s="28"/>
      <c r="H228" s="29"/>
    </row>
    <row r="229" customFormat="false" ht="31.5" hidden="false" customHeight="true" outlineLevel="0" collapsed="false">
      <c r="A229" s="21" t="s">
        <v>517</v>
      </c>
      <c r="B229" s="21" t="s">
        <v>518</v>
      </c>
      <c r="C229" s="22" t="s">
        <v>519</v>
      </c>
      <c r="D229" s="22" t="s">
        <v>169</v>
      </c>
      <c r="E229" s="21" t="s">
        <v>16</v>
      </c>
      <c r="F229" s="23" t="n">
        <v>18.44</v>
      </c>
      <c r="G229" s="24" t="s">
        <v>24</v>
      </c>
      <c r="H229" s="25" t="s">
        <v>25</v>
      </c>
    </row>
    <row r="230" customFormat="false" ht="31.5" hidden="false" customHeight="true" outlineLevel="0" collapsed="false">
      <c r="A230" s="26" t="s">
        <v>520</v>
      </c>
      <c r="B230" s="26"/>
      <c r="C230" s="26"/>
      <c r="D230" s="26"/>
      <c r="E230" s="26"/>
      <c r="F230" s="27" t="n">
        <f aca="false">SUM(F229)</f>
        <v>18.44</v>
      </c>
      <c r="G230" s="28"/>
      <c r="H230" s="29"/>
    </row>
    <row r="231" customFormat="false" ht="31.5" hidden="false" customHeight="true" outlineLevel="0" collapsed="false">
      <c r="A231" s="21" t="s">
        <v>521</v>
      </c>
      <c r="B231" s="21" t="s">
        <v>522</v>
      </c>
      <c r="C231" s="22" t="s">
        <v>523</v>
      </c>
      <c r="D231" s="22" t="s">
        <v>23</v>
      </c>
      <c r="E231" s="21" t="s">
        <v>16</v>
      </c>
      <c r="F231" s="23" t="n">
        <v>1582.89</v>
      </c>
      <c r="G231" s="24" t="s">
        <v>524</v>
      </c>
      <c r="H231" s="25" t="s">
        <v>525</v>
      </c>
    </row>
    <row r="232" customFormat="false" ht="31.5" hidden="false" customHeight="true" outlineLevel="0" collapsed="false">
      <c r="A232" s="26" t="s">
        <v>526</v>
      </c>
      <c r="B232" s="26"/>
      <c r="C232" s="26"/>
      <c r="D232" s="26"/>
      <c r="E232" s="26"/>
      <c r="F232" s="27" t="n">
        <f aca="false">SUM(F231)</f>
        <v>1582.89</v>
      </c>
      <c r="G232" s="28"/>
      <c r="H232" s="29"/>
    </row>
    <row r="233" customFormat="false" ht="31.5" hidden="false" customHeight="true" outlineLevel="0" collapsed="false">
      <c r="A233" s="21" t="s">
        <v>527</v>
      </c>
      <c r="B233" s="21" t="s">
        <v>528</v>
      </c>
      <c r="C233" s="22" t="s">
        <v>529</v>
      </c>
      <c r="D233" s="22" t="s">
        <v>93</v>
      </c>
      <c r="E233" s="21" t="s">
        <v>16</v>
      </c>
      <c r="F233" s="23" t="n">
        <v>686.25</v>
      </c>
      <c r="G233" s="24" t="s">
        <v>48</v>
      </c>
      <c r="H233" s="25" t="s">
        <v>49</v>
      </c>
    </row>
    <row r="234" customFormat="false" ht="31.5" hidden="false" customHeight="true" outlineLevel="0" collapsed="false">
      <c r="A234" s="21" t="s">
        <v>530</v>
      </c>
      <c r="B234" s="21" t="s">
        <v>528</v>
      </c>
      <c r="C234" s="22" t="s">
        <v>529</v>
      </c>
      <c r="D234" s="22" t="s">
        <v>93</v>
      </c>
      <c r="E234" s="21" t="s">
        <v>16</v>
      </c>
      <c r="F234" s="23" t="n">
        <v>1687.5</v>
      </c>
      <c r="G234" s="24" t="s">
        <v>64</v>
      </c>
      <c r="H234" s="25" t="s">
        <v>65</v>
      </c>
    </row>
    <row r="235" customFormat="false" ht="31.5" hidden="false" customHeight="true" outlineLevel="0" collapsed="false">
      <c r="A235" s="26" t="s">
        <v>531</v>
      </c>
      <c r="B235" s="26"/>
      <c r="C235" s="26"/>
      <c r="D235" s="26"/>
      <c r="E235" s="26"/>
      <c r="F235" s="27" t="n">
        <f aca="false">SUM(F233:F234)</f>
        <v>2373.75</v>
      </c>
      <c r="G235" s="28"/>
      <c r="H235" s="29"/>
    </row>
    <row r="236" customFormat="false" ht="31.5" hidden="false" customHeight="true" outlineLevel="0" collapsed="false">
      <c r="A236" s="21" t="s">
        <v>532</v>
      </c>
      <c r="B236" s="21" t="s">
        <v>533</v>
      </c>
      <c r="C236" s="22" t="s">
        <v>534</v>
      </c>
      <c r="D236" s="22" t="s">
        <v>47</v>
      </c>
      <c r="E236" s="21" t="s">
        <v>16</v>
      </c>
      <c r="F236" s="23" t="n">
        <v>2103.76</v>
      </c>
      <c r="G236" s="24" t="s">
        <v>115</v>
      </c>
      <c r="H236" s="25" t="s">
        <v>116</v>
      </c>
    </row>
    <row r="237" customFormat="false" ht="31.5" hidden="false" customHeight="true" outlineLevel="0" collapsed="false">
      <c r="A237" s="26" t="s">
        <v>535</v>
      </c>
      <c r="B237" s="26"/>
      <c r="C237" s="26"/>
      <c r="D237" s="26"/>
      <c r="E237" s="26"/>
      <c r="F237" s="27" t="n">
        <f aca="false">SUM(F236)</f>
        <v>2103.76</v>
      </c>
      <c r="G237" s="28"/>
      <c r="H237" s="29"/>
    </row>
    <row r="238" customFormat="false" ht="31.5" hidden="false" customHeight="true" outlineLevel="0" collapsed="false">
      <c r="A238" s="21" t="s">
        <v>536</v>
      </c>
      <c r="B238" s="21" t="s">
        <v>537</v>
      </c>
      <c r="C238" s="22" t="s">
        <v>538</v>
      </c>
      <c r="D238" s="22" t="s">
        <v>23</v>
      </c>
      <c r="E238" s="21" t="s">
        <v>16</v>
      </c>
      <c r="F238" s="23" t="n">
        <v>1176</v>
      </c>
      <c r="G238" s="24" t="s">
        <v>48</v>
      </c>
      <c r="H238" s="25" t="s">
        <v>49</v>
      </c>
    </row>
    <row r="239" customFormat="false" ht="31.5" hidden="false" customHeight="true" outlineLevel="0" collapsed="false">
      <c r="A239" s="26" t="s">
        <v>539</v>
      </c>
      <c r="B239" s="26"/>
      <c r="C239" s="26"/>
      <c r="D239" s="26"/>
      <c r="E239" s="26"/>
      <c r="F239" s="27" t="n">
        <f aca="false">SUM(F238)</f>
        <v>1176</v>
      </c>
      <c r="G239" s="28"/>
      <c r="H239" s="29"/>
    </row>
    <row r="240" customFormat="false" ht="31.5" hidden="false" customHeight="true" outlineLevel="0" collapsed="false">
      <c r="A240" s="21" t="s">
        <v>540</v>
      </c>
      <c r="B240" s="21" t="s">
        <v>541</v>
      </c>
      <c r="C240" s="22" t="s">
        <v>542</v>
      </c>
      <c r="D240" s="22" t="s">
        <v>543</v>
      </c>
      <c r="E240" s="21" t="s">
        <v>16</v>
      </c>
      <c r="F240" s="23" t="n">
        <v>32.75</v>
      </c>
      <c r="G240" s="24" t="s">
        <v>123</v>
      </c>
      <c r="H240" s="25" t="s">
        <v>124</v>
      </c>
    </row>
    <row r="241" customFormat="false" ht="31.5" hidden="false" customHeight="true" outlineLevel="0" collapsed="false">
      <c r="A241" s="21" t="s">
        <v>544</v>
      </c>
      <c r="B241" s="21" t="s">
        <v>541</v>
      </c>
      <c r="C241" s="22" t="s">
        <v>542</v>
      </c>
      <c r="D241" s="22" t="s">
        <v>543</v>
      </c>
      <c r="E241" s="21" t="s">
        <v>16</v>
      </c>
      <c r="F241" s="23" t="n">
        <v>548.5</v>
      </c>
      <c r="G241" s="24" t="s">
        <v>78</v>
      </c>
      <c r="H241" s="25" t="s">
        <v>79</v>
      </c>
    </row>
    <row r="242" customFormat="false" ht="31.5" hidden="false" customHeight="true" outlineLevel="0" collapsed="false">
      <c r="A242" s="26" t="s">
        <v>545</v>
      </c>
      <c r="B242" s="26"/>
      <c r="C242" s="26"/>
      <c r="D242" s="26"/>
      <c r="E242" s="26"/>
      <c r="F242" s="27" t="n">
        <f aca="false">SUM(F240:F241)</f>
        <v>581.25</v>
      </c>
      <c r="G242" s="28"/>
      <c r="H242" s="29"/>
    </row>
    <row r="243" customFormat="false" ht="31.5" hidden="false" customHeight="true" outlineLevel="0" collapsed="false">
      <c r="A243" s="21" t="s">
        <v>546</v>
      </c>
      <c r="B243" s="21" t="s">
        <v>547</v>
      </c>
      <c r="C243" s="22" t="s">
        <v>548</v>
      </c>
      <c r="D243" s="22" t="s">
        <v>153</v>
      </c>
      <c r="E243" s="21" t="s">
        <v>16</v>
      </c>
      <c r="F243" s="23" t="n">
        <v>546.17</v>
      </c>
      <c r="G243" s="24" t="s">
        <v>85</v>
      </c>
      <c r="H243" s="25" t="s">
        <v>86</v>
      </c>
    </row>
    <row r="244" customFormat="false" ht="31.5" hidden="false" customHeight="true" outlineLevel="0" collapsed="false">
      <c r="A244" s="26" t="s">
        <v>549</v>
      </c>
      <c r="B244" s="26"/>
      <c r="C244" s="26"/>
      <c r="D244" s="26"/>
      <c r="E244" s="26"/>
      <c r="F244" s="27" t="n">
        <f aca="false">SUM(F243)</f>
        <v>546.17</v>
      </c>
      <c r="G244" s="28"/>
      <c r="H244" s="29"/>
    </row>
    <row r="245" customFormat="false" ht="31.5" hidden="false" customHeight="true" outlineLevel="0" collapsed="false">
      <c r="A245" s="21" t="s">
        <v>550</v>
      </c>
      <c r="B245" s="21" t="s">
        <v>551</v>
      </c>
      <c r="C245" s="22" t="s">
        <v>552</v>
      </c>
      <c r="D245" s="22" t="s">
        <v>23</v>
      </c>
      <c r="E245" s="21" t="s">
        <v>16</v>
      </c>
      <c r="F245" s="23" t="n">
        <v>617.28</v>
      </c>
      <c r="G245" s="24" t="s">
        <v>255</v>
      </c>
      <c r="H245" s="25" t="s">
        <v>256</v>
      </c>
    </row>
    <row r="246" customFormat="false" ht="31.5" hidden="false" customHeight="true" outlineLevel="0" collapsed="false">
      <c r="A246" s="26" t="s">
        <v>553</v>
      </c>
      <c r="B246" s="26"/>
      <c r="C246" s="26"/>
      <c r="D246" s="26"/>
      <c r="E246" s="26"/>
      <c r="F246" s="27" t="n">
        <f aca="false">SUM(F245)</f>
        <v>617.28</v>
      </c>
      <c r="G246" s="28"/>
      <c r="H246" s="29"/>
    </row>
    <row r="247" customFormat="false" ht="31.5" hidden="false" customHeight="true" outlineLevel="0" collapsed="false">
      <c r="A247" s="21" t="s">
        <v>554</v>
      </c>
      <c r="B247" s="21" t="s">
        <v>555</v>
      </c>
      <c r="C247" s="22" t="s">
        <v>556</v>
      </c>
      <c r="D247" s="22" t="s">
        <v>360</v>
      </c>
      <c r="E247" s="21" t="s">
        <v>16</v>
      </c>
      <c r="F247" s="23" t="n">
        <v>4043.88</v>
      </c>
      <c r="G247" s="24" t="s">
        <v>24</v>
      </c>
      <c r="H247" s="25" t="s">
        <v>25</v>
      </c>
    </row>
    <row r="248" customFormat="false" ht="31.5" hidden="false" customHeight="true" outlineLevel="0" collapsed="false">
      <c r="A248" s="26" t="s">
        <v>557</v>
      </c>
      <c r="B248" s="26"/>
      <c r="C248" s="26"/>
      <c r="D248" s="26"/>
      <c r="E248" s="26"/>
      <c r="F248" s="27" t="n">
        <f aca="false">SUM(F247)</f>
        <v>4043.88</v>
      </c>
      <c r="G248" s="28"/>
      <c r="H248" s="29"/>
    </row>
    <row r="249" customFormat="false" ht="31.5" hidden="false" customHeight="true" outlineLevel="0" collapsed="false">
      <c r="A249" s="21" t="s">
        <v>558</v>
      </c>
      <c r="B249" s="21" t="s">
        <v>559</v>
      </c>
      <c r="C249" s="22" t="s">
        <v>560</v>
      </c>
      <c r="D249" s="22" t="s">
        <v>23</v>
      </c>
      <c r="E249" s="21" t="s">
        <v>16</v>
      </c>
      <c r="F249" s="23" t="n">
        <v>1577.61</v>
      </c>
      <c r="G249" s="24" t="s">
        <v>561</v>
      </c>
      <c r="H249" s="25" t="s">
        <v>562</v>
      </c>
    </row>
    <row r="250" customFormat="false" ht="31.5" hidden="false" customHeight="true" outlineLevel="0" collapsed="false">
      <c r="A250" s="41" t="s">
        <v>563</v>
      </c>
      <c r="B250" s="41"/>
      <c r="C250" s="41"/>
      <c r="D250" s="41"/>
      <c r="E250" s="41"/>
      <c r="F250" s="27" t="n">
        <f aca="false">SUM(F249)</f>
        <v>1577.61</v>
      </c>
      <c r="G250" s="28"/>
      <c r="H250" s="29"/>
    </row>
    <row r="251" customFormat="false" ht="31.5" hidden="false" customHeight="true" outlineLevel="0" collapsed="false">
      <c r="A251" s="21" t="s">
        <v>564</v>
      </c>
      <c r="B251" s="21" t="s">
        <v>565</v>
      </c>
      <c r="C251" s="22" t="s">
        <v>566</v>
      </c>
      <c r="D251" s="22" t="s">
        <v>23</v>
      </c>
      <c r="E251" s="21" t="s">
        <v>16</v>
      </c>
      <c r="F251" s="23" t="n">
        <v>716.47</v>
      </c>
      <c r="G251" s="24" t="s">
        <v>123</v>
      </c>
      <c r="H251" s="25" t="s">
        <v>124</v>
      </c>
    </row>
    <row r="252" customFormat="false" ht="31.5" hidden="false" customHeight="true" outlineLevel="0" collapsed="false">
      <c r="A252" s="26" t="s">
        <v>567</v>
      </c>
      <c r="B252" s="26"/>
      <c r="C252" s="26"/>
      <c r="D252" s="26"/>
      <c r="E252" s="26"/>
      <c r="F252" s="27" t="n">
        <f aca="false">SUM(F251)</f>
        <v>716.47</v>
      </c>
      <c r="G252" s="28"/>
      <c r="H252" s="40"/>
    </row>
    <row r="253" customFormat="false" ht="31.5" hidden="false" customHeight="true" outlineLevel="0" collapsed="false">
      <c r="A253" s="21" t="s">
        <v>568</v>
      </c>
      <c r="B253" s="21" t="s">
        <v>569</v>
      </c>
      <c r="C253" s="22" t="s">
        <v>570</v>
      </c>
      <c r="D253" s="22" t="s">
        <v>23</v>
      </c>
      <c r="E253" s="21" t="s">
        <v>16</v>
      </c>
      <c r="F253" s="23" t="n">
        <v>622.5</v>
      </c>
      <c r="G253" s="24" t="n">
        <v>3232</v>
      </c>
      <c r="H253" s="25" t="s">
        <v>49</v>
      </c>
    </row>
    <row r="254" customFormat="false" ht="31.5" hidden="false" customHeight="true" outlineLevel="0" collapsed="false">
      <c r="A254" s="21" t="s">
        <v>571</v>
      </c>
      <c r="B254" s="21" t="s">
        <v>569</v>
      </c>
      <c r="C254" s="22" t="s">
        <v>570</v>
      </c>
      <c r="D254" s="22" t="s">
        <v>23</v>
      </c>
      <c r="E254" s="21" t="s">
        <v>16</v>
      </c>
      <c r="F254" s="23" t="n">
        <v>218.75</v>
      </c>
      <c r="G254" s="24" t="n">
        <v>3252</v>
      </c>
      <c r="H254" s="25" t="s">
        <v>54</v>
      </c>
    </row>
    <row r="255" customFormat="false" ht="31.5" hidden="false" customHeight="true" outlineLevel="0" collapsed="false">
      <c r="A255" s="21" t="s">
        <v>572</v>
      </c>
      <c r="B255" s="21" t="s">
        <v>569</v>
      </c>
      <c r="C255" s="22" t="s">
        <v>570</v>
      </c>
      <c r="D255" s="22" t="s">
        <v>23</v>
      </c>
      <c r="E255" s="21" t="s">
        <v>16</v>
      </c>
      <c r="F255" s="23" t="n">
        <v>93.75</v>
      </c>
      <c r="G255" s="24" t="n">
        <v>3239</v>
      </c>
      <c r="H255" s="25" t="s">
        <v>132</v>
      </c>
    </row>
    <row r="256" customFormat="false" ht="31.5" hidden="false" customHeight="true" outlineLevel="0" collapsed="false">
      <c r="A256" s="26" t="s">
        <v>573</v>
      </c>
      <c r="B256" s="26"/>
      <c r="C256" s="26"/>
      <c r="D256" s="26"/>
      <c r="E256" s="26"/>
      <c r="F256" s="27" t="n">
        <f aca="false">SUM(F253:F255)</f>
        <v>935</v>
      </c>
      <c r="G256" s="28"/>
      <c r="H256" s="40"/>
    </row>
    <row r="257" customFormat="false" ht="31.5" hidden="false" customHeight="true" outlineLevel="0" collapsed="false">
      <c r="A257" s="21" t="s">
        <v>574</v>
      </c>
      <c r="B257" s="21" t="s">
        <v>575</v>
      </c>
      <c r="C257" s="22" t="s">
        <v>576</v>
      </c>
      <c r="D257" s="22" t="s">
        <v>23</v>
      </c>
      <c r="E257" s="21" t="s">
        <v>16</v>
      </c>
      <c r="F257" s="23" t="n">
        <v>248.79</v>
      </c>
      <c r="G257" s="24" t="s">
        <v>48</v>
      </c>
      <c r="H257" s="25" t="s">
        <v>49</v>
      </c>
    </row>
    <row r="258" customFormat="false" ht="31.5" hidden="false" customHeight="true" outlineLevel="0" collapsed="false">
      <c r="A258" s="21" t="s">
        <v>577</v>
      </c>
      <c r="B258" s="21" t="s">
        <v>575</v>
      </c>
      <c r="C258" s="22" t="s">
        <v>576</v>
      </c>
      <c r="D258" s="22" t="s">
        <v>23</v>
      </c>
      <c r="E258" s="21" t="s">
        <v>16</v>
      </c>
      <c r="F258" s="23" t="n">
        <v>30.15</v>
      </c>
      <c r="G258" s="24" t="n">
        <v>3239</v>
      </c>
      <c r="H258" s="25" t="s">
        <v>132</v>
      </c>
    </row>
    <row r="259" customFormat="false" ht="31.5" hidden="false" customHeight="true" outlineLevel="0" collapsed="false">
      <c r="A259" s="26" t="s">
        <v>578</v>
      </c>
      <c r="B259" s="26"/>
      <c r="C259" s="26"/>
      <c r="D259" s="26"/>
      <c r="E259" s="26"/>
      <c r="F259" s="27" t="n">
        <f aca="false">SUM(F257:F258)</f>
        <v>278.94</v>
      </c>
      <c r="G259" s="28"/>
      <c r="H259" s="40"/>
    </row>
    <row r="260" customFormat="false" ht="31.5" hidden="false" customHeight="true" outlineLevel="0" collapsed="false">
      <c r="A260" s="21" t="s">
        <v>579</v>
      </c>
      <c r="B260" s="21" t="s">
        <v>580</v>
      </c>
      <c r="C260" s="22" t="s">
        <v>581</v>
      </c>
      <c r="D260" s="22" t="s">
        <v>169</v>
      </c>
      <c r="E260" s="21" t="s">
        <v>16</v>
      </c>
      <c r="F260" s="23" t="n">
        <v>108.01</v>
      </c>
      <c r="G260" s="24" t="s">
        <v>24</v>
      </c>
      <c r="H260" s="25" t="s">
        <v>25</v>
      </c>
    </row>
    <row r="261" customFormat="false" ht="31.5" hidden="false" customHeight="true" outlineLevel="0" collapsed="false">
      <c r="A261" s="26" t="s">
        <v>582</v>
      </c>
      <c r="B261" s="26"/>
      <c r="C261" s="26"/>
      <c r="D261" s="26"/>
      <c r="E261" s="26"/>
      <c r="F261" s="27" t="n">
        <f aca="false">SUM(F260)</f>
        <v>108.01</v>
      </c>
      <c r="G261" s="28"/>
      <c r="H261" s="29"/>
    </row>
    <row r="262" customFormat="false" ht="31.5" hidden="false" customHeight="true" outlineLevel="0" collapsed="false">
      <c r="A262" s="21" t="s">
        <v>583</v>
      </c>
      <c r="B262" s="21" t="s">
        <v>584</v>
      </c>
      <c r="C262" s="22" t="s">
        <v>585</v>
      </c>
      <c r="D262" s="22" t="s">
        <v>23</v>
      </c>
      <c r="E262" s="21" t="s">
        <v>16</v>
      </c>
      <c r="F262" s="23" t="n">
        <v>3798.44</v>
      </c>
      <c r="G262" s="24" t="s">
        <v>24</v>
      </c>
      <c r="H262" s="25" t="s">
        <v>25</v>
      </c>
    </row>
    <row r="263" customFormat="false" ht="31.5" hidden="false" customHeight="true" outlineLevel="0" collapsed="false">
      <c r="A263" s="26" t="s">
        <v>586</v>
      </c>
      <c r="B263" s="26"/>
      <c r="C263" s="26"/>
      <c r="D263" s="26"/>
      <c r="E263" s="26"/>
      <c r="F263" s="27" t="n">
        <f aca="false">SUM(F262)</f>
        <v>3798.44</v>
      </c>
      <c r="G263" s="28"/>
      <c r="H263" s="29"/>
    </row>
    <row r="264" customFormat="false" ht="31.5" hidden="false" customHeight="true" outlineLevel="0" collapsed="false">
      <c r="A264" s="21" t="s">
        <v>587</v>
      </c>
      <c r="B264" s="21" t="s">
        <v>588</v>
      </c>
      <c r="C264" s="22" t="s">
        <v>589</v>
      </c>
      <c r="D264" s="22" t="s">
        <v>23</v>
      </c>
      <c r="E264" s="21" t="s">
        <v>16</v>
      </c>
      <c r="F264" s="23" t="n">
        <v>725.25</v>
      </c>
      <c r="G264" s="24" t="s">
        <v>422</v>
      </c>
      <c r="H264" s="25" t="s">
        <v>423</v>
      </c>
    </row>
    <row r="265" customFormat="false" ht="31.5" hidden="false" customHeight="true" outlineLevel="0" collapsed="false">
      <c r="A265" s="21" t="s">
        <v>590</v>
      </c>
      <c r="B265" s="21" t="s">
        <v>588</v>
      </c>
      <c r="C265" s="22" t="s">
        <v>589</v>
      </c>
      <c r="D265" s="22" t="s">
        <v>23</v>
      </c>
      <c r="E265" s="21" t="s">
        <v>16</v>
      </c>
      <c r="F265" s="23" t="n">
        <v>8</v>
      </c>
      <c r="G265" s="24" t="n">
        <v>3239</v>
      </c>
      <c r="H265" s="25" t="s">
        <v>132</v>
      </c>
    </row>
    <row r="266" customFormat="false" ht="31.5" hidden="false" customHeight="true" outlineLevel="0" collapsed="false">
      <c r="A266" s="26" t="s">
        <v>591</v>
      </c>
      <c r="B266" s="26"/>
      <c r="C266" s="26"/>
      <c r="D266" s="26"/>
      <c r="E266" s="26"/>
      <c r="F266" s="27" t="n">
        <f aca="false">SUM(F264:F265)</f>
        <v>733.25</v>
      </c>
      <c r="G266" s="28"/>
      <c r="H266" s="40"/>
    </row>
    <row r="267" customFormat="false" ht="31.5" hidden="false" customHeight="true" outlineLevel="0" collapsed="false">
      <c r="A267" s="21" t="s">
        <v>592</v>
      </c>
      <c r="B267" s="21" t="s">
        <v>593</v>
      </c>
      <c r="C267" s="22" t="s">
        <v>594</v>
      </c>
      <c r="D267" s="22" t="s">
        <v>153</v>
      </c>
      <c r="E267" s="21" t="s">
        <v>16</v>
      </c>
      <c r="F267" s="23" t="n">
        <v>5429.76</v>
      </c>
      <c r="G267" s="24" t="s">
        <v>255</v>
      </c>
      <c r="H267" s="25" t="s">
        <v>256</v>
      </c>
    </row>
    <row r="268" customFormat="false" ht="31.5" hidden="false" customHeight="true" outlineLevel="0" collapsed="false">
      <c r="A268" s="41" t="s">
        <v>595</v>
      </c>
      <c r="B268" s="41"/>
      <c r="C268" s="41"/>
      <c r="D268" s="41"/>
      <c r="E268" s="41"/>
      <c r="F268" s="27" t="n">
        <f aca="false">SUM(F267)</f>
        <v>5429.76</v>
      </c>
      <c r="G268" s="28"/>
      <c r="H268" s="40"/>
    </row>
    <row r="269" customFormat="false" ht="31.5" hidden="false" customHeight="true" outlineLevel="0" collapsed="false">
      <c r="A269" s="21" t="s">
        <v>596</v>
      </c>
      <c r="B269" s="21" t="s">
        <v>597</v>
      </c>
      <c r="C269" s="22" t="s">
        <v>598</v>
      </c>
      <c r="D269" s="22" t="s">
        <v>599</v>
      </c>
      <c r="E269" s="21" t="s">
        <v>16</v>
      </c>
      <c r="F269" s="23" t="n">
        <v>2262.5</v>
      </c>
      <c r="G269" s="24" t="s">
        <v>123</v>
      </c>
      <c r="H269" s="25" t="s">
        <v>124</v>
      </c>
    </row>
    <row r="270" customFormat="false" ht="31.5" hidden="false" customHeight="true" outlineLevel="0" collapsed="false">
      <c r="A270" s="26" t="s">
        <v>600</v>
      </c>
      <c r="B270" s="26"/>
      <c r="C270" s="26"/>
      <c r="D270" s="26"/>
      <c r="E270" s="26"/>
      <c r="F270" s="27" t="n">
        <f aca="false">SUM(F269)</f>
        <v>2262.5</v>
      </c>
      <c r="G270" s="28"/>
      <c r="H270" s="40"/>
    </row>
    <row r="271" customFormat="false" ht="31.5" hidden="false" customHeight="true" outlineLevel="0" collapsed="false">
      <c r="A271" s="21" t="s">
        <v>601</v>
      </c>
      <c r="B271" s="21" t="s">
        <v>602</v>
      </c>
      <c r="C271" s="22" t="s">
        <v>603</v>
      </c>
      <c r="D271" s="22" t="s">
        <v>604</v>
      </c>
      <c r="E271" s="21" t="s">
        <v>16</v>
      </c>
      <c r="F271" s="23" t="n">
        <v>1610.44</v>
      </c>
      <c r="G271" s="24" t="s">
        <v>264</v>
      </c>
      <c r="H271" s="25" t="s">
        <v>265</v>
      </c>
    </row>
    <row r="272" customFormat="false" ht="31.5" hidden="false" customHeight="true" outlineLevel="0" collapsed="false">
      <c r="A272" s="26" t="s">
        <v>605</v>
      </c>
      <c r="B272" s="26"/>
      <c r="C272" s="26"/>
      <c r="D272" s="26"/>
      <c r="E272" s="26"/>
      <c r="F272" s="27" t="n">
        <f aca="false">SUM(F271)</f>
        <v>1610.44</v>
      </c>
      <c r="G272" s="28"/>
      <c r="H272" s="40"/>
    </row>
    <row r="273" customFormat="false" ht="31.5" hidden="false" customHeight="true" outlineLevel="0" collapsed="false">
      <c r="A273" s="21" t="s">
        <v>606</v>
      </c>
      <c r="B273" s="21" t="s">
        <v>607</v>
      </c>
      <c r="C273" s="22" t="s">
        <v>608</v>
      </c>
      <c r="D273" s="22" t="s">
        <v>443</v>
      </c>
      <c r="E273" s="21" t="s">
        <v>16</v>
      </c>
      <c r="F273" s="23" t="n">
        <v>98.2</v>
      </c>
      <c r="G273" s="24" t="s">
        <v>24</v>
      </c>
      <c r="H273" s="25" t="s">
        <v>25</v>
      </c>
    </row>
    <row r="274" customFormat="false" ht="31.5" hidden="false" customHeight="true" outlineLevel="0" collapsed="false">
      <c r="A274" s="26" t="s">
        <v>609</v>
      </c>
      <c r="B274" s="26"/>
      <c r="C274" s="26"/>
      <c r="D274" s="26"/>
      <c r="E274" s="26"/>
      <c r="F274" s="27" t="n">
        <f aca="false">SUM(F273)</f>
        <v>98.2</v>
      </c>
      <c r="G274" s="28"/>
      <c r="H274" s="40"/>
    </row>
    <row r="275" customFormat="false" ht="31.5" hidden="false" customHeight="true" outlineLevel="0" collapsed="false">
      <c r="A275" s="21" t="s">
        <v>610</v>
      </c>
      <c r="B275" s="21" t="s">
        <v>611</v>
      </c>
      <c r="C275" s="22" t="s">
        <v>612</v>
      </c>
      <c r="D275" s="22" t="s">
        <v>23</v>
      </c>
      <c r="E275" s="21" t="s">
        <v>16</v>
      </c>
      <c r="F275" s="23" t="n">
        <v>500.1</v>
      </c>
      <c r="G275" s="24" t="s">
        <v>123</v>
      </c>
      <c r="H275" s="25" t="s">
        <v>124</v>
      </c>
    </row>
    <row r="276" customFormat="false" ht="31.5" hidden="false" customHeight="true" outlineLevel="0" collapsed="false">
      <c r="A276" s="26" t="s">
        <v>613</v>
      </c>
      <c r="B276" s="26"/>
      <c r="C276" s="26"/>
      <c r="D276" s="26"/>
      <c r="E276" s="26"/>
      <c r="F276" s="27" t="n">
        <f aca="false">SUM(F275)</f>
        <v>500.1</v>
      </c>
      <c r="G276" s="28"/>
      <c r="H276" s="29"/>
    </row>
    <row r="277" customFormat="false" ht="31.5" hidden="false" customHeight="true" outlineLevel="0" collapsed="false">
      <c r="A277" s="21" t="s">
        <v>614</v>
      </c>
      <c r="B277" s="21" t="s">
        <v>615</v>
      </c>
      <c r="C277" s="22" t="s">
        <v>616</v>
      </c>
      <c r="D277" s="22" t="s">
        <v>23</v>
      </c>
      <c r="E277" s="21" t="s">
        <v>16</v>
      </c>
      <c r="F277" s="23" t="n">
        <v>940</v>
      </c>
      <c r="G277" s="24" t="n">
        <v>3213</v>
      </c>
      <c r="H277" s="25" t="s">
        <v>42</v>
      </c>
    </row>
    <row r="278" customFormat="false" ht="31.5" hidden="false" customHeight="true" outlineLevel="0" collapsed="false">
      <c r="A278" s="26" t="s">
        <v>617</v>
      </c>
      <c r="B278" s="26"/>
      <c r="C278" s="26"/>
      <c r="D278" s="26"/>
      <c r="E278" s="26"/>
      <c r="F278" s="27" t="n">
        <f aca="false">SUM(F277)</f>
        <v>940</v>
      </c>
      <c r="G278" s="28"/>
      <c r="H278" s="40"/>
    </row>
    <row r="279" customFormat="false" ht="31.5" hidden="false" customHeight="true" outlineLevel="0" collapsed="false">
      <c r="A279" s="21" t="s">
        <v>618</v>
      </c>
      <c r="B279" s="21" t="s">
        <v>619</v>
      </c>
      <c r="C279" s="22" t="s">
        <v>620</v>
      </c>
      <c r="D279" s="22" t="s">
        <v>621</v>
      </c>
      <c r="E279" s="21" t="s">
        <v>16</v>
      </c>
      <c r="F279" s="23" t="n">
        <v>220</v>
      </c>
      <c r="G279" s="24" t="s">
        <v>24</v>
      </c>
      <c r="H279" s="25" t="s">
        <v>25</v>
      </c>
    </row>
    <row r="280" customFormat="false" ht="31.5" hidden="false" customHeight="true" outlineLevel="0" collapsed="false">
      <c r="A280" s="21" t="s">
        <v>622</v>
      </c>
      <c r="B280" s="21" t="s">
        <v>619</v>
      </c>
      <c r="C280" s="22" t="s">
        <v>620</v>
      </c>
      <c r="D280" s="22" t="s">
        <v>621</v>
      </c>
      <c r="E280" s="21" t="s">
        <v>16</v>
      </c>
      <c r="F280" s="23" t="n">
        <v>7.5</v>
      </c>
      <c r="G280" s="24" t="n">
        <v>3239</v>
      </c>
      <c r="H280" s="25" t="s">
        <v>132</v>
      </c>
    </row>
    <row r="281" customFormat="false" ht="31.5" hidden="false" customHeight="true" outlineLevel="0" collapsed="false">
      <c r="A281" s="26" t="s">
        <v>623</v>
      </c>
      <c r="B281" s="26"/>
      <c r="C281" s="26"/>
      <c r="D281" s="26"/>
      <c r="E281" s="26"/>
      <c r="F281" s="27" t="n">
        <f aca="false">SUM(F279:F280)</f>
        <v>227.5</v>
      </c>
      <c r="G281" s="28"/>
      <c r="H281" s="40"/>
    </row>
    <row r="282" customFormat="false" ht="31.5" hidden="false" customHeight="true" outlineLevel="0" collapsed="false">
      <c r="A282" s="21" t="s">
        <v>624</v>
      </c>
      <c r="B282" s="21" t="s">
        <v>625</v>
      </c>
      <c r="C282" s="22" t="s">
        <v>626</v>
      </c>
      <c r="D282" s="22" t="s">
        <v>23</v>
      </c>
      <c r="E282" s="21" t="s">
        <v>16</v>
      </c>
      <c r="F282" s="23" t="n">
        <v>1295</v>
      </c>
      <c r="G282" s="24" t="n">
        <v>3213</v>
      </c>
      <c r="H282" s="25" t="s">
        <v>42</v>
      </c>
    </row>
    <row r="283" customFormat="false" ht="31.5" hidden="false" customHeight="true" outlineLevel="0" collapsed="false">
      <c r="A283" s="26" t="s">
        <v>627</v>
      </c>
      <c r="B283" s="26"/>
      <c r="C283" s="26"/>
      <c r="D283" s="26"/>
      <c r="E283" s="26"/>
      <c r="F283" s="27" t="n">
        <f aca="false">SUM(F282)</f>
        <v>1295</v>
      </c>
      <c r="G283" s="28"/>
      <c r="H283" s="40"/>
    </row>
    <row r="284" customFormat="false" ht="31.5" hidden="false" customHeight="true" outlineLevel="0" collapsed="false">
      <c r="A284" s="21" t="s">
        <v>628</v>
      </c>
      <c r="B284" s="21" t="s">
        <v>629</v>
      </c>
      <c r="C284" s="22" t="s">
        <v>630</v>
      </c>
      <c r="D284" s="22" t="s">
        <v>23</v>
      </c>
      <c r="E284" s="21" t="s">
        <v>16</v>
      </c>
      <c r="F284" s="23" t="n">
        <v>780</v>
      </c>
      <c r="G284" s="24" t="n">
        <v>3213</v>
      </c>
      <c r="H284" s="25" t="s">
        <v>42</v>
      </c>
    </row>
    <row r="285" customFormat="false" ht="31.5" hidden="false" customHeight="true" outlineLevel="0" collapsed="false">
      <c r="A285" s="21" t="s">
        <v>631</v>
      </c>
      <c r="B285" s="21" t="s">
        <v>629</v>
      </c>
      <c r="C285" s="22" t="s">
        <v>630</v>
      </c>
      <c r="D285" s="22" t="s">
        <v>23</v>
      </c>
      <c r="E285" s="21" t="s">
        <v>16</v>
      </c>
      <c r="F285" s="23" t="n">
        <v>34.5</v>
      </c>
      <c r="G285" s="24" t="s">
        <v>422</v>
      </c>
      <c r="H285" s="25" t="s">
        <v>423</v>
      </c>
    </row>
    <row r="286" customFormat="false" ht="31.5" hidden="false" customHeight="true" outlineLevel="0" collapsed="false">
      <c r="A286" s="21" t="s">
        <v>632</v>
      </c>
      <c r="B286" s="21" t="s">
        <v>629</v>
      </c>
      <c r="C286" s="22" t="s">
        <v>630</v>
      </c>
      <c r="D286" s="22" t="s">
        <v>23</v>
      </c>
      <c r="E286" s="21" t="s">
        <v>16</v>
      </c>
      <c r="F286" s="23" t="n">
        <v>602.2</v>
      </c>
      <c r="G286" s="24" t="s">
        <v>633</v>
      </c>
      <c r="H286" s="25" t="s">
        <v>216</v>
      </c>
    </row>
    <row r="287" customFormat="false" ht="31.5" hidden="false" customHeight="true" outlineLevel="0" collapsed="false">
      <c r="A287" s="26" t="s">
        <v>634</v>
      </c>
      <c r="B287" s="26"/>
      <c r="C287" s="26"/>
      <c r="D287" s="26"/>
      <c r="E287" s="26"/>
      <c r="F287" s="27" t="n">
        <f aca="false">SUM(F284:F286)</f>
        <v>1416.7</v>
      </c>
      <c r="G287" s="28"/>
      <c r="H287" s="40"/>
    </row>
    <row r="288" customFormat="false" ht="31.5" hidden="false" customHeight="true" outlineLevel="0" collapsed="false">
      <c r="A288" s="37" t="s">
        <v>635</v>
      </c>
      <c r="B288" s="39" t="s">
        <v>636</v>
      </c>
      <c r="C288" s="39" t="s">
        <v>637</v>
      </c>
      <c r="D288" s="39" t="s">
        <v>379</v>
      </c>
      <c r="E288" s="21" t="s">
        <v>16</v>
      </c>
      <c r="F288" s="23" t="n">
        <v>264</v>
      </c>
      <c r="G288" s="28" t="n">
        <v>3295</v>
      </c>
      <c r="H288" s="40" t="s">
        <v>232</v>
      </c>
    </row>
    <row r="289" customFormat="false" ht="31.5" hidden="false" customHeight="true" outlineLevel="0" collapsed="false">
      <c r="A289" s="26" t="s">
        <v>638</v>
      </c>
      <c r="B289" s="26"/>
      <c r="C289" s="26"/>
      <c r="D289" s="26"/>
      <c r="E289" s="26"/>
      <c r="F289" s="27" t="n">
        <f aca="false">SUM(F288)</f>
        <v>264</v>
      </c>
      <c r="G289" s="28"/>
      <c r="H289" s="40"/>
    </row>
    <row r="290" customFormat="false" ht="31.5" hidden="false" customHeight="true" outlineLevel="0" collapsed="false">
      <c r="A290" s="21" t="s">
        <v>639</v>
      </c>
      <c r="B290" s="21" t="s">
        <v>640</v>
      </c>
      <c r="C290" s="22" t="s">
        <v>641</v>
      </c>
      <c r="D290" s="22" t="s">
        <v>23</v>
      </c>
      <c r="E290" s="21" t="s">
        <v>16</v>
      </c>
      <c r="F290" s="23" t="n">
        <v>1090</v>
      </c>
      <c r="G290" s="24" t="s">
        <v>48</v>
      </c>
      <c r="H290" s="25" t="s">
        <v>49</v>
      </c>
    </row>
    <row r="291" customFormat="false" ht="31.5" hidden="false" customHeight="true" outlineLevel="0" collapsed="false">
      <c r="A291" s="41" t="s">
        <v>642</v>
      </c>
      <c r="B291" s="41"/>
      <c r="C291" s="41"/>
      <c r="D291" s="41"/>
      <c r="E291" s="41"/>
      <c r="F291" s="27" t="n">
        <f aca="false">SUM(F290)</f>
        <v>1090</v>
      </c>
      <c r="G291" s="28"/>
      <c r="H291" s="29"/>
    </row>
    <row r="292" customFormat="false" ht="31.5" hidden="false" customHeight="true" outlineLevel="0" collapsed="false">
      <c r="A292" s="21" t="s">
        <v>643</v>
      </c>
      <c r="B292" s="21" t="s">
        <v>644</v>
      </c>
      <c r="C292" s="22" t="s">
        <v>645</v>
      </c>
      <c r="D292" s="22" t="s">
        <v>23</v>
      </c>
      <c r="E292" s="21" t="s">
        <v>16</v>
      </c>
      <c r="F292" s="23" t="n">
        <v>1687.5</v>
      </c>
      <c r="G292" s="24" t="s">
        <v>261</v>
      </c>
      <c r="H292" s="25" t="s">
        <v>262</v>
      </c>
    </row>
    <row r="293" customFormat="false" ht="31.5" hidden="false" customHeight="true" outlineLevel="0" collapsed="false">
      <c r="A293" s="26" t="s">
        <v>646</v>
      </c>
      <c r="B293" s="26"/>
      <c r="C293" s="26"/>
      <c r="D293" s="26"/>
      <c r="E293" s="26"/>
      <c r="F293" s="27" t="n">
        <f aca="false">SUM(F292)</f>
        <v>1687.5</v>
      </c>
      <c r="G293" s="28"/>
      <c r="H293" s="29"/>
    </row>
    <row r="294" customFormat="false" ht="31.5" hidden="false" customHeight="true" outlineLevel="0" collapsed="false">
      <c r="A294" s="21" t="s">
        <v>647</v>
      </c>
      <c r="B294" s="21" t="s">
        <v>648</v>
      </c>
      <c r="C294" s="22" t="s">
        <v>649</v>
      </c>
      <c r="D294" s="22" t="s">
        <v>169</v>
      </c>
      <c r="E294" s="21" t="s">
        <v>16</v>
      </c>
      <c r="F294" s="23" t="n">
        <v>2442.5</v>
      </c>
      <c r="G294" s="24" t="s">
        <v>264</v>
      </c>
      <c r="H294" s="25" t="s">
        <v>265</v>
      </c>
    </row>
    <row r="295" customFormat="false" ht="31.5" hidden="false" customHeight="true" outlineLevel="0" collapsed="false">
      <c r="A295" s="26" t="s">
        <v>650</v>
      </c>
      <c r="B295" s="26"/>
      <c r="C295" s="26"/>
      <c r="D295" s="26"/>
      <c r="E295" s="26"/>
      <c r="F295" s="27" t="n">
        <f aca="false">SUM(F294)</f>
        <v>2442.5</v>
      </c>
      <c r="G295" s="28"/>
      <c r="H295" s="29"/>
    </row>
    <row r="296" customFormat="false" ht="31.5" hidden="false" customHeight="true" outlineLevel="0" collapsed="false">
      <c r="A296" s="21" t="s">
        <v>651</v>
      </c>
      <c r="B296" s="21" t="s">
        <v>652</v>
      </c>
      <c r="C296" s="22" t="s">
        <v>653</v>
      </c>
      <c r="D296" s="22" t="s">
        <v>129</v>
      </c>
      <c r="E296" s="21" t="s">
        <v>16</v>
      </c>
      <c r="F296" s="23" t="n">
        <v>9089.42</v>
      </c>
      <c r="G296" s="24" t="s">
        <v>225</v>
      </c>
      <c r="H296" s="25" t="s">
        <v>226</v>
      </c>
    </row>
    <row r="297" customFormat="false" ht="31.5" hidden="false" customHeight="true" outlineLevel="0" collapsed="false">
      <c r="A297" s="26" t="s">
        <v>654</v>
      </c>
      <c r="B297" s="26"/>
      <c r="C297" s="26"/>
      <c r="D297" s="26"/>
      <c r="E297" s="26"/>
      <c r="F297" s="27" t="n">
        <f aca="false">SUM(F296)</f>
        <v>9089.42</v>
      </c>
      <c r="G297" s="28"/>
      <c r="H297" s="29"/>
    </row>
    <row r="298" customFormat="false" ht="31.5" hidden="false" customHeight="true" outlineLevel="0" collapsed="false">
      <c r="A298" s="21" t="s">
        <v>655</v>
      </c>
      <c r="B298" s="21" t="s">
        <v>656</v>
      </c>
      <c r="C298" s="22" t="s">
        <v>657</v>
      </c>
      <c r="D298" s="22" t="s">
        <v>129</v>
      </c>
      <c r="E298" s="21" t="s">
        <v>16</v>
      </c>
      <c r="F298" s="23" t="n">
        <v>14237.68</v>
      </c>
      <c r="G298" s="24" t="s">
        <v>24</v>
      </c>
      <c r="H298" s="25" t="s">
        <v>25</v>
      </c>
    </row>
    <row r="299" customFormat="false" ht="31.5" hidden="false" customHeight="true" outlineLevel="0" collapsed="false">
      <c r="A299" s="21" t="s">
        <v>658</v>
      </c>
      <c r="B299" s="21" t="s">
        <v>656</v>
      </c>
      <c r="C299" s="22" t="s">
        <v>657</v>
      </c>
      <c r="D299" s="22" t="s">
        <v>129</v>
      </c>
      <c r="E299" s="21" t="s">
        <v>16</v>
      </c>
      <c r="F299" s="23" t="n">
        <v>5.4</v>
      </c>
      <c r="G299" s="24" t="n">
        <v>3239</v>
      </c>
      <c r="H299" s="25" t="s">
        <v>27</v>
      </c>
    </row>
    <row r="300" customFormat="false" ht="31.5" hidden="false" customHeight="true" outlineLevel="0" collapsed="false">
      <c r="A300" s="26" t="s">
        <v>659</v>
      </c>
      <c r="B300" s="26"/>
      <c r="C300" s="26"/>
      <c r="D300" s="26"/>
      <c r="E300" s="26"/>
      <c r="F300" s="27" t="n">
        <f aca="false">SUM(F298:F299)</f>
        <v>14243.08</v>
      </c>
      <c r="G300" s="28"/>
      <c r="H300" s="29"/>
    </row>
    <row r="301" customFormat="false" ht="31.5" hidden="false" customHeight="true" outlineLevel="0" collapsed="false">
      <c r="A301" s="21" t="s">
        <v>660</v>
      </c>
      <c r="B301" s="21" t="s">
        <v>661</v>
      </c>
      <c r="C301" s="22" t="s">
        <v>662</v>
      </c>
      <c r="D301" s="22" t="s">
        <v>443</v>
      </c>
      <c r="E301" s="21" t="s">
        <v>16</v>
      </c>
      <c r="F301" s="23" t="n">
        <v>18455</v>
      </c>
      <c r="G301" s="24" t="s">
        <v>17</v>
      </c>
      <c r="H301" s="25" t="s">
        <v>18</v>
      </c>
    </row>
    <row r="302" customFormat="false" ht="31.5" hidden="false" customHeight="true" outlineLevel="0" collapsed="false">
      <c r="A302" s="26" t="s">
        <v>663</v>
      </c>
      <c r="B302" s="26"/>
      <c r="C302" s="26"/>
      <c r="D302" s="26"/>
      <c r="E302" s="26"/>
      <c r="F302" s="27" t="n">
        <f aca="false">SUM(F301)</f>
        <v>18455</v>
      </c>
      <c r="G302" s="28"/>
      <c r="H302" s="29"/>
    </row>
    <row r="303" customFormat="false" ht="31.5" hidden="false" customHeight="true" outlineLevel="0" collapsed="false">
      <c r="A303" s="21" t="s">
        <v>664</v>
      </c>
      <c r="B303" s="21" t="s">
        <v>665</v>
      </c>
      <c r="C303" s="22" t="s">
        <v>666</v>
      </c>
      <c r="D303" s="22" t="s">
        <v>443</v>
      </c>
      <c r="E303" s="21" t="s">
        <v>16</v>
      </c>
      <c r="F303" s="23" t="n">
        <v>1852.01</v>
      </c>
      <c r="G303" s="24" t="s">
        <v>183</v>
      </c>
      <c r="H303" s="25" t="s">
        <v>88</v>
      </c>
    </row>
    <row r="304" customFormat="false" ht="31.5" hidden="false" customHeight="true" outlineLevel="0" collapsed="false">
      <c r="A304" s="26" t="s">
        <v>667</v>
      </c>
      <c r="B304" s="26"/>
      <c r="C304" s="26"/>
      <c r="D304" s="26"/>
      <c r="E304" s="26"/>
      <c r="F304" s="27" t="n">
        <f aca="false">SUM(F303)</f>
        <v>1852.01</v>
      </c>
      <c r="G304" s="28"/>
      <c r="H304" s="29"/>
    </row>
    <row r="305" customFormat="false" ht="31.5" hidden="false" customHeight="true" outlineLevel="0" collapsed="false">
      <c r="A305" s="21" t="s">
        <v>668</v>
      </c>
      <c r="B305" s="21" t="s">
        <v>669</v>
      </c>
      <c r="C305" s="22" t="s">
        <v>670</v>
      </c>
      <c r="D305" s="22" t="s">
        <v>23</v>
      </c>
      <c r="E305" s="21" t="s">
        <v>16</v>
      </c>
      <c r="F305" s="23" t="n">
        <v>5258.64</v>
      </c>
      <c r="G305" s="24" t="s">
        <v>24</v>
      </c>
      <c r="H305" s="25" t="s">
        <v>25</v>
      </c>
    </row>
    <row r="306" customFormat="false" ht="31.5" hidden="false" customHeight="true" outlineLevel="0" collapsed="false">
      <c r="A306" s="26" t="s">
        <v>671</v>
      </c>
      <c r="B306" s="26"/>
      <c r="C306" s="26"/>
      <c r="D306" s="26"/>
      <c r="E306" s="26"/>
      <c r="F306" s="27" t="n">
        <f aca="false">SUM(F305)</f>
        <v>5258.64</v>
      </c>
      <c r="G306" s="28"/>
      <c r="H306" s="29"/>
    </row>
    <row r="307" customFormat="false" ht="31.5" hidden="false" customHeight="true" outlineLevel="0" collapsed="false">
      <c r="A307" s="21" t="s">
        <v>672</v>
      </c>
      <c r="B307" s="21" t="s">
        <v>673</v>
      </c>
      <c r="C307" s="22" t="s">
        <v>674</v>
      </c>
      <c r="D307" s="22" t="s">
        <v>158</v>
      </c>
      <c r="E307" s="21" t="s">
        <v>16</v>
      </c>
      <c r="F307" s="23" t="n">
        <v>1650</v>
      </c>
      <c r="G307" s="24" t="s">
        <v>48</v>
      </c>
      <c r="H307" s="25" t="s">
        <v>49</v>
      </c>
    </row>
    <row r="308" customFormat="false" ht="31.5" hidden="false" customHeight="true" outlineLevel="0" collapsed="false">
      <c r="A308" s="26" t="s">
        <v>675</v>
      </c>
      <c r="B308" s="26"/>
      <c r="C308" s="26"/>
      <c r="D308" s="26"/>
      <c r="E308" s="26"/>
      <c r="F308" s="27" t="n">
        <f aca="false">SUM(F307)</f>
        <v>1650</v>
      </c>
      <c r="G308" s="28"/>
      <c r="H308" s="29"/>
    </row>
    <row r="309" customFormat="false" ht="31.5" hidden="false" customHeight="true" outlineLevel="0" collapsed="false">
      <c r="A309" s="21" t="s">
        <v>676</v>
      </c>
      <c r="B309" s="21" t="s">
        <v>677</v>
      </c>
      <c r="C309" s="22" t="s">
        <v>678</v>
      </c>
      <c r="D309" s="22" t="s">
        <v>59</v>
      </c>
      <c r="E309" s="21" t="s">
        <v>16</v>
      </c>
      <c r="F309" s="23" t="n">
        <v>1546</v>
      </c>
      <c r="G309" s="24" t="s">
        <v>225</v>
      </c>
      <c r="H309" s="25" t="s">
        <v>226</v>
      </c>
    </row>
    <row r="310" customFormat="false" ht="31.5" hidden="false" customHeight="true" outlineLevel="0" collapsed="false">
      <c r="A310" s="26" t="s">
        <v>679</v>
      </c>
      <c r="B310" s="26"/>
      <c r="C310" s="26"/>
      <c r="D310" s="26"/>
      <c r="E310" s="26"/>
      <c r="F310" s="27" t="n">
        <f aca="false">SUM(F309)</f>
        <v>1546</v>
      </c>
      <c r="G310" s="28"/>
      <c r="H310" s="29"/>
    </row>
    <row r="311" customFormat="false" ht="31.5" hidden="false" customHeight="true" outlineLevel="0" collapsed="false">
      <c r="A311" s="21" t="s">
        <v>680</v>
      </c>
      <c r="B311" s="21" t="s">
        <v>681</v>
      </c>
      <c r="C311" s="22" t="s">
        <v>682</v>
      </c>
      <c r="D311" s="22" t="s">
        <v>683</v>
      </c>
      <c r="E311" s="21" t="s">
        <v>16</v>
      </c>
      <c r="F311" s="23" t="n">
        <v>3444.36</v>
      </c>
      <c r="G311" s="24" t="s">
        <v>255</v>
      </c>
      <c r="H311" s="25" t="s">
        <v>256</v>
      </c>
    </row>
    <row r="312" customFormat="false" ht="31.5" hidden="false" customHeight="true" outlineLevel="0" collapsed="false">
      <c r="A312" s="21" t="s">
        <v>684</v>
      </c>
      <c r="B312" s="21" t="s">
        <v>681</v>
      </c>
      <c r="C312" s="22" t="s">
        <v>682</v>
      </c>
      <c r="D312" s="22" t="s">
        <v>683</v>
      </c>
      <c r="E312" s="21" t="s">
        <v>16</v>
      </c>
      <c r="F312" s="23" t="n">
        <v>56.25</v>
      </c>
      <c r="G312" s="24" t="n">
        <v>3239</v>
      </c>
      <c r="H312" s="25" t="s">
        <v>132</v>
      </c>
    </row>
    <row r="313" customFormat="false" ht="31.5" hidden="false" customHeight="true" outlineLevel="0" collapsed="false">
      <c r="A313" s="26" t="s">
        <v>685</v>
      </c>
      <c r="B313" s="26"/>
      <c r="C313" s="26"/>
      <c r="D313" s="26"/>
      <c r="E313" s="26"/>
      <c r="F313" s="27" t="n">
        <f aca="false">SUM(F311:F312)</f>
        <v>3500.61</v>
      </c>
      <c r="G313" s="28"/>
      <c r="H313" s="29"/>
    </row>
    <row r="314" customFormat="false" ht="31.5" hidden="false" customHeight="true" outlineLevel="0" collapsed="false">
      <c r="A314" s="21" t="s">
        <v>686</v>
      </c>
      <c r="B314" s="21" t="s">
        <v>687</v>
      </c>
      <c r="C314" s="22" t="s">
        <v>688</v>
      </c>
      <c r="D314" s="22" t="s">
        <v>23</v>
      </c>
      <c r="E314" s="21" t="s">
        <v>16</v>
      </c>
      <c r="F314" s="23" t="n">
        <v>99.54</v>
      </c>
      <c r="G314" s="24" t="s">
        <v>261</v>
      </c>
      <c r="H314" s="25" t="s">
        <v>262</v>
      </c>
    </row>
    <row r="315" customFormat="false" ht="31.5" hidden="false" customHeight="true" outlineLevel="0" collapsed="false">
      <c r="A315" s="26" t="s">
        <v>689</v>
      </c>
      <c r="B315" s="26"/>
      <c r="C315" s="26"/>
      <c r="D315" s="26"/>
      <c r="E315" s="26"/>
      <c r="F315" s="27" t="n">
        <f aca="false">SUM(F314)</f>
        <v>99.54</v>
      </c>
      <c r="G315" s="28"/>
      <c r="H315" s="29"/>
    </row>
    <row r="316" customFormat="false" ht="31.5" hidden="false" customHeight="true" outlineLevel="0" collapsed="false">
      <c r="A316" s="21" t="s">
        <v>690</v>
      </c>
      <c r="B316" s="21" t="s">
        <v>691</v>
      </c>
      <c r="C316" s="22" t="s">
        <v>692</v>
      </c>
      <c r="D316" s="22" t="s">
        <v>23</v>
      </c>
      <c r="E316" s="21" t="s">
        <v>16</v>
      </c>
      <c r="F316" s="23" t="n">
        <v>1465.8</v>
      </c>
      <c r="G316" s="24" t="s">
        <v>24</v>
      </c>
      <c r="H316" s="25" t="s">
        <v>25</v>
      </c>
    </row>
    <row r="317" customFormat="false" ht="31.5" hidden="false" customHeight="true" outlineLevel="0" collapsed="false">
      <c r="A317" s="26" t="s">
        <v>693</v>
      </c>
      <c r="B317" s="26"/>
      <c r="C317" s="26"/>
      <c r="D317" s="26"/>
      <c r="E317" s="26"/>
      <c r="F317" s="27" t="n">
        <f aca="false">SUM(F316)</f>
        <v>1465.8</v>
      </c>
      <c r="G317" s="28"/>
      <c r="H317" s="29"/>
    </row>
    <row r="318" customFormat="false" ht="31.5" hidden="false" customHeight="true" outlineLevel="0" collapsed="false">
      <c r="A318" s="21" t="s">
        <v>694</v>
      </c>
      <c r="B318" s="42" t="s">
        <v>695</v>
      </c>
      <c r="C318" s="22" t="s">
        <v>696</v>
      </c>
      <c r="D318" s="22" t="s">
        <v>443</v>
      </c>
      <c r="E318" s="21" t="s">
        <v>16</v>
      </c>
      <c r="F318" s="23" t="n">
        <v>9</v>
      </c>
      <c r="G318" s="24" t="s">
        <v>48</v>
      </c>
      <c r="H318" s="25" t="s">
        <v>49</v>
      </c>
    </row>
    <row r="319" customFormat="false" ht="31.5" hidden="false" customHeight="true" outlineLevel="0" collapsed="false">
      <c r="A319" s="26" t="s">
        <v>697</v>
      </c>
      <c r="B319" s="26"/>
      <c r="C319" s="26"/>
      <c r="D319" s="26"/>
      <c r="E319" s="26"/>
      <c r="F319" s="27" t="n">
        <f aca="false">SUM(F318)</f>
        <v>9</v>
      </c>
      <c r="G319" s="28"/>
      <c r="H319" s="29"/>
    </row>
    <row r="320" customFormat="false" ht="31.5" hidden="false" customHeight="true" outlineLevel="0" collapsed="false">
      <c r="A320" s="21" t="s">
        <v>698</v>
      </c>
      <c r="B320" s="21" t="s">
        <v>699</v>
      </c>
      <c r="C320" s="22" t="s">
        <v>700</v>
      </c>
      <c r="D320" s="22" t="s">
        <v>701</v>
      </c>
      <c r="E320" s="21" t="s">
        <v>16</v>
      </c>
      <c r="F320" s="23" t="n">
        <v>688.4</v>
      </c>
      <c r="G320" s="24" t="s">
        <v>346</v>
      </c>
      <c r="H320" s="25" t="s">
        <v>347</v>
      </c>
    </row>
    <row r="321" customFormat="false" ht="31.5" hidden="false" customHeight="true" outlineLevel="0" collapsed="false">
      <c r="A321" s="30" t="s">
        <v>702</v>
      </c>
      <c r="B321" s="30"/>
      <c r="C321" s="30"/>
      <c r="D321" s="30"/>
      <c r="E321" s="30"/>
      <c r="F321" s="27" t="n">
        <f aca="false">SUM(F320)</f>
        <v>688.4</v>
      </c>
      <c r="G321" s="28"/>
      <c r="H321" s="29"/>
    </row>
    <row r="322" customFormat="false" ht="31.5" hidden="false" customHeight="true" outlineLevel="0" collapsed="false">
      <c r="A322" s="21" t="s">
        <v>703</v>
      </c>
      <c r="B322" s="21" t="s">
        <v>704</v>
      </c>
      <c r="C322" s="22"/>
      <c r="D322" s="22"/>
      <c r="E322" s="21" t="s">
        <v>16</v>
      </c>
      <c r="F322" s="23" t="n">
        <v>60</v>
      </c>
      <c r="G322" s="24" t="s">
        <v>78</v>
      </c>
      <c r="H322" s="25" t="s">
        <v>79</v>
      </c>
      <c r="XFD322" s="0"/>
    </row>
    <row r="323" customFormat="false" ht="31.5" hidden="false" customHeight="true" outlineLevel="0" collapsed="false">
      <c r="A323" s="30" t="s">
        <v>705</v>
      </c>
      <c r="B323" s="30"/>
      <c r="C323" s="30"/>
      <c r="D323" s="30"/>
      <c r="E323" s="30"/>
      <c r="F323" s="27" t="n">
        <f aca="false">SUM(F322)</f>
        <v>60</v>
      </c>
      <c r="G323" s="28"/>
      <c r="H323" s="29"/>
      <c r="XFD323" s="0"/>
    </row>
    <row r="324" customFormat="false" ht="31.5" hidden="false" customHeight="true" outlineLevel="0" collapsed="false">
      <c r="A324" s="21" t="s">
        <v>706</v>
      </c>
      <c r="B324" s="21" t="s">
        <v>707</v>
      </c>
      <c r="C324" s="22"/>
      <c r="D324" s="22"/>
      <c r="E324" s="21" t="s">
        <v>16</v>
      </c>
      <c r="F324" s="23" t="n">
        <v>1100</v>
      </c>
      <c r="G324" s="24" t="s">
        <v>78</v>
      </c>
      <c r="H324" s="25" t="s">
        <v>79</v>
      </c>
      <c r="XFD324" s="0"/>
    </row>
    <row r="325" customFormat="false" ht="31.5" hidden="false" customHeight="true" outlineLevel="0" collapsed="false">
      <c r="A325" s="21" t="s">
        <v>708</v>
      </c>
      <c r="B325" s="21" t="s">
        <v>707</v>
      </c>
      <c r="C325" s="22"/>
      <c r="D325" s="22"/>
      <c r="E325" s="21" t="s">
        <v>16</v>
      </c>
      <c r="F325" s="23" t="n">
        <v>137.6</v>
      </c>
      <c r="G325" s="24" t="n">
        <v>3239</v>
      </c>
      <c r="H325" s="25" t="s">
        <v>132</v>
      </c>
      <c r="XFD325" s="0"/>
    </row>
    <row r="326" customFormat="false" ht="31.5" hidden="false" customHeight="true" outlineLevel="0" collapsed="false">
      <c r="A326" s="26" t="s">
        <v>709</v>
      </c>
      <c r="B326" s="26"/>
      <c r="C326" s="26"/>
      <c r="D326" s="26"/>
      <c r="E326" s="26"/>
      <c r="F326" s="27" t="n">
        <f aca="false">SUM(F324:F325)</f>
        <v>1237.6</v>
      </c>
      <c r="G326" s="28"/>
      <c r="H326" s="40"/>
    </row>
    <row r="327" customFormat="false" ht="31.5" hidden="false" customHeight="true" outlineLevel="0" collapsed="false">
      <c r="A327" s="21" t="s">
        <v>710</v>
      </c>
      <c r="B327" s="21" t="s">
        <v>711</v>
      </c>
      <c r="C327" s="22"/>
      <c r="D327" s="22"/>
      <c r="E327" s="21" t="s">
        <v>16</v>
      </c>
      <c r="F327" s="23" t="n">
        <v>10173.68</v>
      </c>
      <c r="G327" s="24" t="s">
        <v>422</v>
      </c>
      <c r="H327" s="25" t="s">
        <v>423</v>
      </c>
    </row>
    <row r="328" customFormat="false" ht="31.5" hidden="false" customHeight="true" outlineLevel="0" collapsed="false">
      <c r="A328" s="21" t="s">
        <v>712</v>
      </c>
      <c r="B328" s="21" t="s">
        <v>711</v>
      </c>
      <c r="C328" s="22"/>
      <c r="D328" s="22"/>
      <c r="E328" s="21" t="s">
        <v>16</v>
      </c>
      <c r="F328" s="23" t="n">
        <v>1488.28</v>
      </c>
      <c r="G328" s="24" t="s">
        <v>24</v>
      </c>
      <c r="H328" s="25" t="s">
        <v>25</v>
      </c>
    </row>
    <row r="329" customFormat="false" ht="31.5" hidden="false" customHeight="true" outlineLevel="0" collapsed="false">
      <c r="A329" s="26" t="s">
        <v>713</v>
      </c>
      <c r="B329" s="26"/>
      <c r="C329" s="26"/>
      <c r="D329" s="26"/>
      <c r="E329" s="26"/>
      <c r="F329" s="27" t="n">
        <f aca="false">SUM(F327:F328)</f>
        <v>11661.96</v>
      </c>
      <c r="G329" s="28"/>
      <c r="H329" s="29"/>
    </row>
    <row r="330" customFormat="false" ht="31.5" hidden="false" customHeight="true" outlineLevel="0" collapsed="false">
      <c r="A330" s="21" t="s">
        <v>714</v>
      </c>
      <c r="B330" s="21" t="s">
        <v>715</v>
      </c>
      <c r="C330" s="22"/>
      <c r="D330" s="22"/>
      <c r="E330" s="21" t="s">
        <v>16</v>
      </c>
      <c r="F330" s="23" t="n">
        <v>143.75</v>
      </c>
      <c r="G330" s="24" t="s">
        <v>225</v>
      </c>
      <c r="H330" s="25" t="s">
        <v>226</v>
      </c>
    </row>
    <row r="331" customFormat="false" ht="31.5" hidden="false" customHeight="true" outlineLevel="0" collapsed="false">
      <c r="A331" s="41" t="s">
        <v>716</v>
      </c>
      <c r="B331" s="41"/>
      <c r="C331" s="41"/>
      <c r="D331" s="41"/>
      <c r="E331" s="41"/>
      <c r="F331" s="27" t="n">
        <f aca="false">SUM(F330)</f>
        <v>143.75</v>
      </c>
      <c r="G331" s="28"/>
      <c r="H331" s="29"/>
    </row>
    <row r="332" customFormat="false" ht="31.5" hidden="false" customHeight="true" outlineLevel="0" collapsed="false">
      <c r="A332" s="21" t="s">
        <v>717</v>
      </c>
      <c r="B332" s="21" t="s">
        <v>718</v>
      </c>
      <c r="C332" s="22"/>
      <c r="D332" s="22"/>
      <c r="E332" s="21" t="s">
        <v>16</v>
      </c>
      <c r="F332" s="23" t="n">
        <v>1853.23</v>
      </c>
      <c r="G332" s="24" t="s">
        <v>48</v>
      </c>
      <c r="H332" s="25" t="s">
        <v>49</v>
      </c>
    </row>
    <row r="333" customFormat="false" ht="31.5" hidden="false" customHeight="true" outlineLevel="0" collapsed="false">
      <c r="A333" s="26" t="s">
        <v>719</v>
      </c>
      <c r="B333" s="26"/>
      <c r="C333" s="26"/>
      <c r="D333" s="26"/>
      <c r="E333" s="26"/>
      <c r="F333" s="27" t="n">
        <f aca="false">SUM(F332)</f>
        <v>1853.23</v>
      </c>
      <c r="G333" s="28"/>
      <c r="H333" s="29"/>
    </row>
    <row r="334" customFormat="false" ht="31.5" hidden="false" customHeight="true" outlineLevel="0" collapsed="false">
      <c r="A334" s="21" t="s">
        <v>720</v>
      </c>
      <c r="B334" s="21" t="s">
        <v>721</v>
      </c>
      <c r="C334" s="22"/>
      <c r="D334" s="22"/>
      <c r="E334" s="21" t="s">
        <v>16</v>
      </c>
      <c r="F334" s="23" t="n">
        <v>400</v>
      </c>
      <c r="G334" s="24" t="n">
        <v>3213</v>
      </c>
      <c r="H334" s="25" t="s">
        <v>42</v>
      </c>
    </row>
    <row r="335" customFormat="false" ht="31.5" hidden="false" customHeight="true" outlineLevel="0" collapsed="false">
      <c r="A335" s="26" t="s">
        <v>722</v>
      </c>
      <c r="B335" s="26"/>
      <c r="C335" s="26"/>
      <c r="D335" s="26"/>
      <c r="E335" s="26"/>
      <c r="F335" s="27" t="n">
        <f aca="false">SUM(F334)</f>
        <v>400</v>
      </c>
      <c r="G335" s="28"/>
      <c r="H335" s="40"/>
    </row>
    <row r="336" customFormat="false" ht="31.5" hidden="false" customHeight="true" outlineLevel="0" collapsed="false">
      <c r="A336" s="21" t="s">
        <v>723</v>
      </c>
      <c r="B336" s="21" t="s">
        <v>724</v>
      </c>
      <c r="C336" s="22"/>
      <c r="D336" s="22"/>
      <c r="E336" s="21" t="s">
        <v>16</v>
      </c>
      <c r="F336" s="23" t="n">
        <v>183</v>
      </c>
      <c r="G336" s="24" t="s">
        <v>48</v>
      </c>
      <c r="H336" s="25" t="s">
        <v>49</v>
      </c>
    </row>
    <row r="337" customFormat="false" ht="31.5" hidden="false" customHeight="true" outlineLevel="0" collapsed="false">
      <c r="A337" s="26" t="s">
        <v>725</v>
      </c>
      <c r="B337" s="26"/>
      <c r="C337" s="26"/>
      <c r="D337" s="26"/>
      <c r="E337" s="26"/>
      <c r="F337" s="27" t="n">
        <f aca="false">SUM(F336)</f>
        <v>183</v>
      </c>
      <c r="G337" s="28"/>
      <c r="H337" s="29"/>
    </row>
    <row r="338" customFormat="false" ht="31.5" hidden="false" customHeight="true" outlineLevel="0" collapsed="false">
      <c r="A338" s="21" t="s">
        <v>726</v>
      </c>
      <c r="B338" s="21" t="s">
        <v>727</v>
      </c>
      <c r="C338" s="22"/>
      <c r="D338" s="22"/>
      <c r="E338" s="21" t="s">
        <v>16</v>
      </c>
      <c r="F338" s="23" t="n">
        <v>18.75</v>
      </c>
      <c r="G338" s="24" t="s">
        <v>48</v>
      </c>
      <c r="H338" s="25" t="s">
        <v>49</v>
      </c>
    </row>
    <row r="339" customFormat="false" ht="31.5" hidden="false" customHeight="true" outlineLevel="0" collapsed="false">
      <c r="A339" s="26" t="s">
        <v>728</v>
      </c>
      <c r="B339" s="26"/>
      <c r="C339" s="26"/>
      <c r="D339" s="26"/>
      <c r="E339" s="26"/>
      <c r="F339" s="27" t="n">
        <f aca="false">SUM(F338)</f>
        <v>18.75</v>
      </c>
      <c r="G339" s="28"/>
      <c r="H339" s="29"/>
    </row>
    <row r="340" customFormat="false" ht="31.5" hidden="false" customHeight="true" outlineLevel="0" collapsed="false">
      <c r="A340" s="21" t="s">
        <v>729</v>
      </c>
      <c r="B340" s="21" t="s">
        <v>730</v>
      </c>
      <c r="C340" s="22"/>
      <c r="D340" s="22"/>
      <c r="E340" s="21" t="s">
        <v>16</v>
      </c>
      <c r="F340" s="23" t="n">
        <v>5793.25</v>
      </c>
      <c r="G340" s="24" t="s">
        <v>48</v>
      </c>
      <c r="H340" s="25" t="s">
        <v>49</v>
      </c>
    </row>
    <row r="341" customFormat="false" ht="31.5" hidden="false" customHeight="true" outlineLevel="0" collapsed="false">
      <c r="A341" s="26" t="s">
        <v>731</v>
      </c>
      <c r="B341" s="26"/>
      <c r="C341" s="26"/>
      <c r="D341" s="26"/>
      <c r="E341" s="26"/>
      <c r="F341" s="27" t="n">
        <f aca="false">SUM(F340)</f>
        <v>5793.25</v>
      </c>
      <c r="G341" s="28"/>
      <c r="H341" s="29"/>
    </row>
    <row r="342" customFormat="false" ht="31.5" hidden="false" customHeight="true" outlineLevel="0" collapsed="false">
      <c r="A342" s="21" t="s">
        <v>732</v>
      </c>
      <c r="B342" s="21" t="s">
        <v>733</v>
      </c>
      <c r="C342" s="22" t="s">
        <v>734</v>
      </c>
      <c r="D342" s="22" t="s">
        <v>701</v>
      </c>
      <c r="E342" s="21" t="s">
        <v>16</v>
      </c>
      <c r="F342" s="23" t="n">
        <v>150</v>
      </c>
      <c r="G342" s="24" t="s">
        <v>131</v>
      </c>
      <c r="H342" s="25" t="s">
        <v>132</v>
      </c>
    </row>
    <row r="343" customFormat="false" ht="31.5" hidden="false" customHeight="true" outlineLevel="0" collapsed="false">
      <c r="A343" s="26" t="s">
        <v>735</v>
      </c>
      <c r="B343" s="26"/>
      <c r="C343" s="26"/>
      <c r="D343" s="26"/>
      <c r="E343" s="26"/>
      <c r="F343" s="27" t="n">
        <f aca="false">SUM(F342)</f>
        <v>150</v>
      </c>
      <c r="G343" s="28"/>
      <c r="H343" s="29"/>
    </row>
    <row r="344" customFormat="false" ht="31.5" hidden="false" customHeight="true" outlineLevel="0" collapsed="false">
      <c r="A344" s="21" t="s">
        <v>736</v>
      </c>
      <c r="B344" s="21" t="s">
        <v>737</v>
      </c>
      <c r="C344" s="22"/>
      <c r="D344" s="22"/>
      <c r="E344" s="21" t="s">
        <v>16</v>
      </c>
      <c r="F344" s="23" t="n">
        <v>800</v>
      </c>
      <c r="G344" s="24" t="n">
        <v>3213</v>
      </c>
      <c r="H344" s="25" t="s">
        <v>42</v>
      </c>
    </row>
    <row r="345" customFormat="false" ht="31.5" hidden="false" customHeight="true" outlineLevel="0" collapsed="false">
      <c r="A345" s="26" t="s">
        <v>738</v>
      </c>
      <c r="B345" s="26"/>
      <c r="C345" s="26"/>
      <c r="D345" s="26"/>
      <c r="E345" s="26"/>
      <c r="F345" s="27" t="n">
        <f aca="false">SUM(F344)</f>
        <v>800</v>
      </c>
      <c r="G345" s="28"/>
      <c r="H345" s="40"/>
    </row>
    <row r="346" customFormat="false" ht="31.5" hidden="false" customHeight="true" outlineLevel="0" collapsed="false">
      <c r="A346" s="21" t="s">
        <v>739</v>
      </c>
      <c r="B346" s="21" t="s">
        <v>740</v>
      </c>
      <c r="C346" s="22"/>
      <c r="D346" s="22"/>
      <c r="E346" s="21" t="s">
        <v>16</v>
      </c>
      <c r="F346" s="23" t="n">
        <v>7250</v>
      </c>
      <c r="G346" s="24" t="s">
        <v>48</v>
      </c>
      <c r="H346" s="25" t="s">
        <v>49</v>
      </c>
    </row>
    <row r="347" customFormat="false" ht="31.5" hidden="false" customHeight="true" outlineLevel="0" collapsed="false">
      <c r="A347" s="41" t="s">
        <v>741</v>
      </c>
      <c r="B347" s="41"/>
      <c r="C347" s="41"/>
      <c r="D347" s="41"/>
      <c r="E347" s="41"/>
      <c r="F347" s="27" t="n">
        <f aca="false">SUM(F346)</f>
        <v>7250</v>
      </c>
      <c r="G347" s="28"/>
      <c r="H347" s="29"/>
    </row>
    <row r="348" customFormat="false" ht="31.5" hidden="false" customHeight="true" outlineLevel="0" collapsed="false">
      <c r="A348" s="43" t="s">
        <v>742</v>
      </c>
      <c r="B348" s="29" t="s">
        <v>743</v>
      </c>
      <c r="C348" s="44"/>
      <c r="D348" s="44"/>
      <c r="E348" s="29" t="s">
        <v>16</v>
      </c>
      <c r="F348" s="23" t="n">
        <v>1582.25</v>
      </c>
      <c r="G348" s="45" t="n">
        <v>3237</v>
      </c>
      <c r="H348" s="46" t="s">
        <v>744</v>
      </c>
    </row>
    <row r="349" customFormat="false" ht="31.5" hidden="false" customHeight="true" outlineLevel="0" collapsed="false">
      <c r="A349" s="47" t="s">
        <v>745</v>
      </c>
      <c r="B349" s="47"/>
      <c r="C349" s="47"/>
      <c r="D349" s="47"/>
      <c r="E349" s="47"/>
      <c r="F349" s="27" t="n">
        <f aca="false">SUM(F348)</f>
        <v>1582.25</v>
      </c>
      <c r="G349" s="48"/>
      <c r="H349" s="46"/>
    </row>
    <row r="350" customFormat="false" ht="31.5" hidden="false" customHeight="true" outlineLevel="0" collapsed="false">
      <c r="A350" s="43" t="s">
        <v>746</v>
      </c>
      <c r="B350" s="29" t="s">
        <v>747</v>
      </c>
      <c r="C350" s="44"/>
      <c r="D350" s="44"/>
      <c r="E350" s="29" t="s">
        <v>16</v>
      </c>
      <c r="F350" s="23" t="n">
        <v>3359.38</v>
      </c>
      <c r="G350" s="45" t="n">
        <v>3237</v>
      </c>
      <c r="H350" s="46" t="s">
        <v>744</v>
      </c>
    </row>
    <row r="351" customFormat="false" ht="31.5" hidden="false" customHeight="true" outlineLevel="0" collapsed="false">
      <c r="A351" s="47" t="s">
        <v>748</v>
      </c>
      <c r="B351" s="47"/>
      <c r="C351" s="47"/>
      <c r="D351" s="47"/>
      <c r="E351" s="47"/>
      <c r="F351" s="27" t="n">
        <f aca="false">SUM(F350)</f>
        <v>3359.38</v>
      </c>
      <c r="G351" s="48"/>
      <c r="H351" s="46"/>
    </row>
    <row r="352" customFormat="false" ht="31.5" hidden="false" customHeight="true" outlineLevel="0" collapsed="false">
      <c r="A352" s="43" t="s">
        <v>749</v>
      </c>
      <c r="B352" s="29" t="s">
        <v>750</v>
      </c>
      <c r="C352" s="44"/>
      <c r="D352" s="44"/>
      <c r="E352" s="29" t="s">
        <v>16</v>
      </c>
      <c r="F352" s="23" t="n">
        <v>2373.37</v>
      </c>
      <c r="G352" s="45" t="n">
        <v>3237</v>
      </c>
      <c r="H352" s="46" t="s">
        <v>744</v>
      </c>
    </row>
    <row r="353" customFormat="false" ht="31.5" hidden="false" customHeight="true" outlineLevel="0" collapsed="false">
      <c r="A353" s="47" t="s">
        <v>751</v>
      </c>
      <c r="B353" s="47"/>
      <c r="C353" s="47"/>
      <c r="D353" s="47"/>
      <c r="E353" s="47"/>
      <c r="F353" s="27" t="n">
        <f aca="false">SUM(F352)</f>
        <v>2373.37</v>
      </c>
      <c r="G353" s="48"/>
      <c r="H353" s="46"/>
    </row>
    <row r="354" customFormat="false" ht="31.5" hidden="false" customHeight="true" outlineLevel="0" collapsed="false">
      <c r="A354" s="43" t="s">
        <v>752</v>
      </c>
      <c r="B354" s="29" t="s">
        <v>753</v>
      </c>
      <c r="C354" s="44"/>
      <c r="D354" s="44"/>
      <c r="E354" s="29" t="s">
        <v>16</v>
      </c>
      <c r="F354" s="23" t="n">
        <v>2373.37</v>
      </c>
      <c r="G354" s="45" t="n">
        <v>3237</v>
      </c>
      <c r="H354" s="46" t="s">
        <v>744</v>
      </c>
    </row>
    <row r="355" customFormat="false" ht="31.5" hidden="false" customHeight="true" outlineLevel="0" collapsed="false">
      <c r="A355" s="47" t="s">
        <v>754</v>
      </c>
      <c r="B355" s="47"/>
      <c r="C355" s="47"/>
      <c r="D355" s="47"/>
      <c r="E355" s="47"/>
      <c r="F355" s="27" t="n">
        <f aca="false">SUM(F354)</f>
        <v>2373.37</v>
      </c>
      <c r="G355" s="48"/>
      <c r="H355" s="46"/>
    </row>
    <row r="356" customFormat="false" ht="31.5" hidden="false" customHeight="true" outlineLevel="0" collapsed="false">
      <c r="A356" s="43" t="s">
        <v>755</v>
      </c>
      <c r="B356" s="29" t="s">
        <v>756</v>
      </c>
      <c r="C356" s="44"/>
      <c r="D356" s="44"/>
      <c r="E356" s="29" t="s">
        <v>16</v>
      </c>
      <c r="F356" s="23" t="n">
        <v>1396.1</v>
      </c>
      <c r="G356" s="45" t="n">
        <v>3237</v>
      </c>
      <c r="H356" s="46" t="s">
        <v>744</v>
      </c>
    </row>
    <row r="357" customFormat="false" ht="31.5" hidden="false" customHeight="true" outlineLevel="0" collapsed="false">
      <c r="A357" s="47" t="s">
        <v>757</v>
      </c>
      <c r="B357" s="47"/>
      <c r="C357" s="47"/>
      <c r="D357" s="47"/>
      <c r="E357" s="47"/>
      <c r="F357" s="27" t="n">
        <f aca="false">SUM(F356)</f>
        <v>1396.1</v>
      </c>
      <c r="G357" s="48"/>
      <c r="H357" s="46"/>
    </row>
    <row r="358" customFormat="false" ht="31.5" hidden="false" customHeight="true" outlineLevel="0" collapsed="false">
      <c r="A358" s="43" t="s">
        <v>758</v>
      </c>
      <c r="B358" s="29" t="s">
        <v>759</v>
      </c>
      <c r="C358" s="44"/>
      <c r="D358" s="44"/>
      <c r="E358" s="29" t="s">
        <v>16</v>
      </c>
      <c r="F358" s="23" t="n">
        <v>654.54</v>
      </c>
      <c r="G358" s="45" t="n">
        <v>3237</v>
      </c>
      <c r="H358" s="49" t="s">
        <v>760</v>
      </c>
    </row>
    <row r="359" customFormat="false" ht="31.5" hidden="false" customHeight="true" outlineLevel="0" collapsed="false">
      <c r="A359" s="47" t="s">
        <v>761</v>
      </c>
      <c r="B359" s="47"/>
      <c r="C359" s="47"/>
      <c r="D359" s="47"/>
      <c r="E359" s="47"/>
      <c r="F359" s="50" t="n">
        <f aca="false">SUM(F358)</f>
        <v>654.54</v>
      </c>
      <c r="G359" s="51"/>
      <c r="H359" s="52"/>
    </row>
    <row r="360" customFormat="false" ht="31.5" hidden="false" customHeight="true" outlineLevel="0" collapsed="false">
      <c r="A360" s="43" t="s">
        <v>762</v>
      </c>
      <c r="B360" s="29" t="s">
        <v>763</v>
      </c>
      <c r="C360" s="44"/>
      <c r="D360" s="44"/>
      <c r="E360" s="29" t="s">
        <v>16</v>
      </c>
      <c r="F360" s="23" t="n">
        <v>257.03</v>
      </c>
      <c r="G360" s="45" t="n">
        <v>3237</v>
      </c>
      <c r="H360" s="46" t="s">
        <v>744</v>
      </c>
    </row>
    <row r="361" customFormat="false" ht="31.5" hidden="false" customHeight="true" outlineLevel="0" collapsed="false">
      <c r="A361" s="47" t="s">
        <v>764</v>
      </c>
      <c r="B361" s="47"/>
      <c r="C361" s="47"/>
      <c r="D361" s="47"/>
      <c r="E361" s="47"/>
      <c r="F361" s="27" t="n">
        <f aca="false">SUM(F360)</f>
        <v>257.03</v>
      </c>
      <c r="G361" s="48"/>
      <c r="H361" s="46"/>
    </row>
    <row r="362" customFormat="false" ht="31.5" hidden="false" customHeight="true" outlineLevel="0" collapsed="false">
      <c r="A362" s="53" t="s">
        <v>765</v>
      </c>
      <c r="B362" s="54" t="s">
        <v>766</v>
      </c>
      <c r="C362" s="55"/>
      <c r="D362" s="55"/>
      <c r="E362" s="29" t="s">
        <v>16</v>
      </c>
      <c r="F362" s="56" t="n">
        <v>373.26</v>
      </c>
      <c r="G362" s="54" t="n">
        <v>3237</v>
      </c>
      <c r="H362" s="46" t="s">
        <v>744</v>
      </c>
    </row>
    <row r="363" customFormat="false" ht="31.5" hidden="false" customHeight="true" outlineLevel="0" collapsed="false">
      <c r="A363" s="47" t="s">
        <v>767</v>
      </c>
      <c r="B363" s="47"/>
      <c r="C363" s="47"/>
      <c r="D363" s="47"/>
      <c r="E363" s="47"/>
      <c r="F363" s="27" t="n">
        <f aca="false">SUM(F362)</f>
        <v>373.26</v>
      </c>
      <c r="G363" s="48"/>
      <c r="H363" s="46"/>
    </row>
    <row r="364" customFormat="false" ht="31.5" hidden="false" customHeight="true" outlineLevel="0" collapsed="false">
      <c r="A364" s="57" t="s">
        <v>768</v>
      </c>
      <c r="B364" s="57"/>
      <c r="C364" s="57"/>
      <c r="D364" s="57"/>
      <c r="E364" s="57"/>
      <c r="F364" s="58" t="n">
        <v>1094285.07</v>
      </c>
      <c r="G364" s="59"/>
      <c r="H364" s="59"/>
    </row>
    <row r="365" customFormat="false" ht="31.5" hidden="false" customHeight="true" outlineLevel="0" collapsed="false">
      <c r="F365" s="7"/>
    </row>
    <row r="366" customFormat="false" ht="31.5" hidden="false" customHeight="true" outlineLevel="0" collapsed="false">
      <c r="F366" s="7"/>
    </row>
    <row r="367" customFormat="false" ht="31.5" hidden="false" customHeight="true" outlineLevel="0" collapsed="false">
      <c r="F367" s="7"/>
    </row>
    <row r="368" customFormat="false" ht="31.5" hidden="false" customHeight="true" outlineLevel="0" collapsed="false">
      <c r="F368" s="7"/>
    </row>
    <row r="369" customFormat="false" ht="26.25" hidden="false" customHeight="true" outlineLevel="0" collapsed="false">
      <c r="F369" s="7"/>
    </row>
    <row r="370" customFormat="false" ht="26.25" hidden="false" customHeight="true" outlineLevel="0" collapsed="false">
      <c r="F370" s="7"/>
    </row>
    <row r="371" customFormat="false" ht="26.25" hidden="false" customHeight="true" outlineLevel="0" collapsed="false">
      <c r="F371" s="7"/>
    </row>
    <row r="372" customFormat="false" ht="26.25" hidden="false" customHeight="true" outlineLevel="0" collapsed="false">
      <c r="F372" s="7"/>
    </row>
    <row r="373" customFormat="false" ht="26.25" hidden="false" customHeight="true" outlineLevel="0" collapsed="false">
      <c r="F373" s="7"/>
    </row>
    <row r="374" customFormat="false" ht="26.25" hidden="false" customHeight="true" outlineLevel="0" collapsed="false">
      <c r="F374" s="7"/>
    </row>
    <row r="375" customFormat="false" ht="26.25" hidden="false" customHeight="true" outlineLevel="0" collapsed="false">
      <c r="F375" s="7"/>
    </row>
    <row r="376" customFormat="false" ht="26.25" hidden="false" customHeight="true" outlineLevel="0" collapsed="false">
      <c r="F376" s="7"/>
    </row>
    <row r="377" customFormat="false" ht="26.25" hidden="false" customHeight="true" outlineLevel="0" collapsed="false">
      <c r="F377" s="7"/>
    </row>
    <row r="378" customFormat="false" ht="26.25" hidden="false" customHeight="true" outlineLevel="0" collapsed="false">
      <c r="F378" s="7"/>
    </row>
    <row r="379" customFormat="false" ht="26.25" hidden="false" customHeight="true" outlineLevel="0" collapsed="false">
      <c r="F379" s="7"/>
    </row>
    <row r="380" customFormat="false" ht="26.25" hidden="false" customHeight="true" outlineLevel="0" collapsed="false">
      <c r="F380" s="7"/>
    </row>
    <row r="381" customFormat="false" ht="26.25" hidden="false" customHeight="true" outlineLevel="0" collapsed="false">
      <c r="F381" s="7"/>
    </row>
    <row r="382" customFormat="false" ht="26.25" hidden="false" customHeight="true" outlineLevel="0" collapsed="false">
      <c r="F382" s="7"/>
    </row>
    <row r="383" customFormat="false" ht="26.25" hidden="false" customHeight="true" outlineLevel="0" collapsed="false">
      <c r="F383" s="7"/>
    </row>
    <row r="384" customFormat="false" ht="26.25" hidden="false" customHeight="true" outlineLevel="0" collapsed="false">
      <c r="F384" s="7"/>
    </row>
    <row r="385" customFormat="false" ht="26.25" hidden="false" customHeight="true" outlineLevel="0" collapsed="false">
      <c r="F385" s="7"/>
    </row>
    <row r="386" customFormat="false" ht="26.25" hidden="false" customHeight="true" outlineLevel="0" collapsed="false">
      <c r="F386" s="7"/>
    </row>
    <row r="387" customFormat="false" ht="26.25" hidden="false" customHeight="true" outlineLevel="0" collapsed="false">
      <c r="F387" s="7"/>
    </row>
    <row r="388" customFormat="false" ht="26.25" hidden="false" customHeight="true" outlineLevel="0" collapsed="false">
      <c r="F388" s="7"/>
    </row>
    <row r="389" customFormat="false" ht="26.25" hidden="false" customHeight="true" outlineLevel="0" collapsed="false">
      <c r="F389" s="7"/>
    </row>
    <row r="390" customFormat="false" ht="26.25" hidden="false" customHeight="true" outlineLevel="0" collapsed="false">
      <c r="F390" s="7"/>
    </row>
    <row r="391" customFormat="false" ht="26.25" hidden="false" customHeight="true" outlineLevel="0" collapsed="false">
      <c r="F391" s="7"/>
    </row>
    <row r="392" customFormat="false" ht="26.25" hidden="false" customHeight="true" outlineLevel="0" collapsed="false">
      <c r="F392" s="7"/>
    </row>
    <row r="393" customFormat="false" ht="26.25" hidden="false" customHeight="true" outlineLevel="0" collapsed="false">
      <c r="F393" s="7"/>
    </row>
    <row r="394" customFormat="false" ht="26.25" hidden="false" customHeight="true" outlineLevel="0" collapsed="false">
      <c r="F394" s="7"/>
    </row>
    <row r="395" customFormat="false" ht="26.25" hidden="false" customHeight="true" outlineLevel="0" collapsed="false">
      <c r="F395" s="7"/>
    </row>
    <row r="396" customFormat="false" ht="26.25" hidden="false" customHeight="true" outlineLevel="0" collapsed="false">
      <c r="F396" s="7"/>
    </row>
    <row r="397" customFormat="false" ht="26.25" hidden="false" customHeight="true" outlineLevel="0" collapsed="false">
      <c r="F397" s="7"/>
    </row>
    <row r="398" customFormat="false" ht="26.25" hidden="false" customHeight="true" outlineLevel="0" collapsed="false">
      <c r="F398" s="7"/>
    </row>
    <row r="399" customFormat="false" ht="26.25" hidden="false" customHeight="true" outlineLevel="0" collapsed="false">
      <c r="F399" s="7"/>
    </row>
    <row r="400" customFormat="false" ht="26.25" hidden="false" customHeight="true" outlineLevel="0" collapsed="false">
      <c r="F400" s="7"/>
    </row>
    <row r="401" customFormat="false" ht="26.25" hidden="false" customHeight="true" outlineLevel="0" collapsed="false">
      <c r="F401" s="7"/>
    </row>
    <row r="402" customFormat="false" ht="26.25" hidden="false" customHeight="true" outlineLevel="0" collapsed="false">
      <c r="F402" s="7"/>
    </row>
    <row r="403" customFormat="false" ht="26.25" hidden="false" customHeight="true" outlineLevel="0" collapsed="false">
      <c r="F403" s="7"/>
    </row>
    <row r="404" customFormat="false" ht="26.25" hidden="false" customHeight="true" outlineLevel="0" collapsed="false">
      <c r="F404" s="7"/>
    </row>
    <row r="405" customFormat="false" ht="26.25" hidden="false" customHeight="true" outlineLevel="0" collapsed="false">
      <c r="F405" s="7"/>
    </row>
    <row r="406" customFormat="false" ht="26.25" hidden="false" customHeight="true" outlineLevel="0" collapsed="false">
      <c r="F406" s="7"/>
    </row>
    <row r="407" customFormat="false" ht="26.25" hidden="false" customHeight="true" outlineLevel="0" collapsed="false">
      <c r="F407" s="7"/>
    </row>
    <row r="408" customFormat="false" ht="26.25" hidden="false" customHeight="true" outlineLevel="0" collapsed="false">
      <c r="F408" s="7"/>
    </row>
    <row r="409" customFormat="false" ht="26.25" hidden="false" customHeight="true" outlineLevel="0" collapsed="false">
      <c r="F409" s="7"/>
    </row>
    <row r="410" customFormat="false" ht="26.25" hidden="false" customHeight="true" outlineLevel="0" collapsed="false">
      <c r="F410" s="7"/>
    </row>
    <row r="411" customFormat="false" ht="26.25" hidden="false" customHeight="true" outlineLevel="0" collapsed="false">
      <c r="F411" s="7"/>
    </row>
    <row r="412" customFormat="false" ht="26.25" hidden="false" customHeight="true" outlineLevel="0" collapsed="false">
      <c r="F412" s="7"/>
    </row>
    <row r="413" customFormat="false" ht="26.25" hidden="false" customHeight="true" outlineLevel="0" collapsed="false">
      <c r="F413" s="7"/>
    </row>
    <row r="414" customFormat="false" ht="26.25" hidden="false" customHeight="true" outlineLevel="0" collapsed="false">
      <c r="F414" s="7"/>
    </row>
    <row r="415" customFormat="false" ht="26.25" hidden="false" customHeight="true" outlineLevel="0" collapsed="false">
      <c r="F415" s="7"/>
    </row>
    <row r="416" customFormat="false" ht="26.25" hidden="false" customHeight="true" outlineLevel="0" collapsed="false">
      <c r="F416" s="7"/>
    </row>
    <row r="417" customFormat="false" ht="26.25" hidden="false" customHeight="true" outlineLevel="0" collapsed="false">
      <c r="F417" s="7"/>
    </row>
    <row r="418" customFormat="false" ht="26.25" hidden="false" customHeight="true" outlineLevel="0" collapsed="false">
      <c r="F418" s="7"/>
    </row>
    <row r="419" customFormat="false" ht="26.25" hidden="false" customHeight="true" outlineLevel="0" collapsed="false">
      <c r="F419" s="7"/>
    </row>
    <row r="420" customFormat="false" ht="26.25" hidden="false" customHeight="true" outlineLevel="0" collapsed="false">
      <c r="F420" s="7"/>
    </row>
    <row r="421" customFormat="false" ht="26.25" hidden="false" customHeight="true" outlineLevel="0" collapsed="false">
      <c r="F421" s="7"/>
    </row>
    <row r="422" customFormat="false" ht="26.25" hidden="false" customHeight="true" outlineLevel="0" collapsed="false">
      <c r="F422" s="7"/>
    </row>
    <row r="423" customFormat="false" ht="26.25" hidden="false" customHeight="true" outlineLevel="0" collapsed="false">
      <c r="F423" s="7"/>
    </row>
    <row r="424" customFormat="false" ht="26.25" hidden="false" customHeight="true" outlineLevel="0" collapsed="false">
      <c r="F424" s="7"/>
    </row>
    <row r="425" customFormat="false" ht="26.25" hidden="false" customHeight="true" outlineLevel="0" collapsed="false">
      <c r="F425" s="7"/>
    </row>
    <row r="426" customFormat="false" ht="26.25" hidden="false" customHeight="true" outlineLevel="0" collapsed="false">
      <c r="F426" s="7"/>
    </row>
    <row r="427" customFormat="false" ht="26.25" hidden="false" customHeight="true" outlineLevel="0" collapsed="false">
      <c r="F427" s="7"/>
    </row>
    <row r="428" customFormat="false" ht="26.25" hidden="false" customHeight="true" outlineLevel="0" collapsed="false">
      <c r="F428" s="7"/>
    </row>
    <row r="429" customFormat="false" ht="26.25" hidden="false" customHeight="true" outlineLevel="0" collapsed="false">
      <c r="F429" s="7"/>
    </row>
    <row r="430" customFormat="false" ht="26.25" hidden="false" customHeight="true" outlineLevel="0" collapsed="false">
      <c r="F430" s="7"/>
    </row>
    <row r="431" customFormat="false" ht="26.25" hidden="false" customHeight="true" outlineLevel="0" collapsed="false">
      <c r="F431" s="7"/>
    </row>
    <row r="432" customFormat="false" ht="26.25" hidden="false" customHeight="true" outlineLevel="0" collapsed="false">
      <c r="F432" s="7"/>
    </row>
    <row r="433" customFormat="false" ht="26.25" hidden="false" customHeight="true" outlineLevel="0" collapsed="false">
      <c r="F433" s="7"/>
    </row>
    <row r="434" customFormat="false" ht="26.25" hidden="false" customHeight="true" outlineLevel="0" collapsed="false">
      <c r="F434" s="7"/>
    </row>
    <row r="435" customFormat="false" ht="26.25" hidden="false" customHeight="true" outlineLevel="0" collapsed="false">
      <c r="F435" s="7"/>
    </row>
    <row r="436" customFormat="false" ht="26.25" hidden="false" customHeight="true" outlineLevel="0" collapsed="false">
      <c r="F436" s="7"/>
    </row>
    <row r="437" customFormat="false" ht="26.25" hidden="false" customHeight="true" outlineLevel="0" collapsed="false">
      <c r="F437" s="7"/>
    </row>
    <row r="438" customFormat="false" ht="26.25" hidden="false" customHeight="true" outlineLevel="0" collapsed="false">
      <c r="F438" s="7"/>
    </row>
    <row r="439" customFormat="false" ht="26.25" hidden="false" customHeight="true" outlineLevel="0" collapsed="false">
      <c r="F439" s="7"/>
    </row>
    <row r="440" customFormat="false" ht="26.25" hidden="false" customHeight="true" outlineLevel="0" collapsed="false">
      <c r="F440" s="7"/>
    </row>
    <row r="441" customFormat="false" ht="26.25" hidden="false" customHeight="true" outlineLevel="0" collapsed="false">
      <c r="F441" s="7"/>
    </row>
    <row r="442" customFormat="false" ht="26.25" hidden="false" customHeight="true" outlineLevel="0" collapsed="false">
      <c r="F442" s="7"/>
    </row>
    <row r="443" customFormat="false" ht="26.25" hidden="false" customHeight="true" outlineLevel="0" collapsed="false">
      <c r="F443" s="7"/>
    </row>
    <row r="444" customFormat="false" ht="26.25" hidden="false" customHeight="true" outlineLevel="0" collapsed="false">
      <c r="F444" s="7"/>
    </row>
    <row r="445" customFormat="false" ht="26.25" hidden="false" customHeight="true" outlineLevel="0" collapsed="false">
      <c r="F445" s="7"/>
    </row>
    <row r="446" customFormat="false" ht="26.25" hidden="false" customHeight="true" outlineLevel="0" collapsed="false">
      <c r="F446" s="7"/>
    </row>
    <row r="447" customFormat="false" ht="26.25" hidden="false" customHeight="true" outlineLevel="0" collapsed="false">
      <c r="F447" s="7"/>
    </row>
    <row r="448" customFormat="false" ht="26.25" hidden="false" customHeight="true" outlineLevel="0" collapsed="false">
      <c r="F448" s="7"/>
    </row>
    <row r="449" customFormat="false" ht="26.25" hidden="false" customHeight="true" outlineLevel="0" collapsed="false">
      <c r="F449" s="7"/>
    </row>
    <row r="450" customFormat="false" ht="26.25" hidden="false" customHeight="true" outlineLevel="0" collapsed="false">
      <c r="F450" s="7"/>
    </row>
    <row r="451" customFormat="false" ht="26.25" hidden="false" customHeight="true" outlineLevel="0" collapsed="false">
      <c r="F451" s="7"/>
    </row>
    <row r="452" customFormat="false" ht="26.25" hidden="false" customHeight="true" outlineLevel="0" collapsed="false">
      <c r="F452" s="7"/>
    </row>
    <row r="453" customFormat="false" ht="26.25" hidden="false" customHeight="true" outlineLevel="0" collapsed="false">
      <c r="F453" s="7"/>
    </row>
    <row r="454" customFormat="false" ht="26.25" hidden="false" customHeight="true" outlineLevel="0" collapsed="false">
      <c r="F454" s="7"/>
    </row>
    <row r="455" customFormat="false" ht="26.25" hidden="false" customHeight="true" outlineLevel="0" collapsed="false">
      <c r="F455" s="7"/>
    </row>
    <row r="456" customFormat="false" ht="26.25" hidden="false" customHeight="true" outlineLevel="0" collapsed="false">
      <c r="F456" s="7"/>
    </row>
    <row r="457" customFormat="false" ht="26.25" hidden="false" customHeight="true" outlineLevel="0" collapsed="false">
      <c r="F457" s="7"/>
    </row>
    <row r="458" customFormat="false" ht="26.25" hidden="false" customHeight="true" outlineLevel="0" collapsed="false">
      <c r="F458" s="7"/>
    </row>
    <row r="459" customFormat="false" ht="26.25" hidden="false" customHeight="true" outlineLevel="0" collapsed="false">
      <c r="F459" s="7"/>
    </row>
    <row r="460" customFormat="false" ht="26.25" hidden="false" customHeight="true" outlineLevel="0" collapsed="false">
      <c r="F460" s="7"/>
    </row>
    <row r="461" customFormat="false" ht="26.25" hidden="false" customHeight="true" outlineLevel="0" collapsed="false">
      <c r="F461" s="7"/>
    </row>
    <row r="462" customFormat="false" ht="26.25" hidden="false" customHeight="true" outlineLevel="0" collapsed="false">
      <c r="F462" s="7"/>
    </row>
    <row r="463" customFormat="false" ht="26.25" hidden="false" customHeight="true" outlineLevel="0" collapsed="false">
      <c r="F463" s="7"/>
    </row>
    <row r="464" customFormat="false" ht="26.25" hidden="false" customHeight="true" outlineLevel="0" collapsed="false">
      <c r="F464" s="7"/>
    </row>
    <row r="1048461" customFormat="false" ht="12.75" hidden="false" customHeight="true" outlineLevel="0" collapsed="false"/>
    <row r="1048462" customFormat="false" ht="12.75" hidden="false" customHeight="true" outlineLevel="0" collapsed="false"/>
    <row r="1048463" customFormat="false" ht="12.75" hidden="false" customHeight="true" outlineLevel="0" collapsed="false"/>
    <row r="1048464" customFormat="false" ht="12.75" hidden="false" customHeight="true" outlineLevel="0" collapsed="false"/>
    <row r="1048465" customFormat="false" ht="12.75" hidden="false" customHeight="true" outlineLevel="0" collapsed="false"/>
    <row r="1048466" customFormat="false" ht="12.75" hidden="false" customHeight="true" outlineLevel="0" collapsed="false"/>
    <row r="1048467" customFormat="false" ht="12.75" hidden="false" customHeight="true" outlineLevel="0" collapsed="false"/>
    <row r="1048468" customFormat="false" ht="12.75" hidden="false" customHeight="true" outlineLevel="0" collapsed="false"/>
    <row r="1048469" customFormat="false" ht="12.75" hidden="false" customHeight="true" outlineLevel="0" collapsed="false"/>
    <row r="1048470" customFormat="false" ht="12.75" hidden="false" customHeight="true" outlineLevel="0" collapsed="false"/>
    <row r="1048471" customFormat="false" ht="12.75" hidden="false" customHeight="true" outlineLevel="0" collapsed="false"/>
    <row r="1048472" customFormat="false" ht="12.75" hidden="false" customHeight="true" outlineLevel="0" collapsed="false"/>
    <row r="1048473" customFormat="false" ht="12.75" hidden="false" customHeight="true" outlineLevel="0" collapsed="false"/>
    <row r="1048474" customFormat="false" ht="12.75" hidden="false" customHeight="true" outlineLevel="0" collapsed="false"/>
    <row r="1048475" customFormat="false" ht="12.75" hidden="false" customHeight="true" outlineLevel="0" collapsed="false"/>
    <row r="1048476" customFormat="false" ht="12.75" hidden="false" customHeight="true" outlineLevel="0" collapsed="false"/>
    <row r="1048477" customFormat="false" ht="12.75" hidden="false" customHeight="true" outlineLevel="0" collapsed="false"/>
    <row r="1048478" customFormat="false" ht="12.75" hidden="false" customHeight="true" outlineLevel="0" collapsed="false"/>
    <row r="1048479" customFormat="false" ht="12.75" hidden="false" customHeight="true" outlineLevel="0" collapsed="false"/>
    <row r="1048480" customFormat="false" ht="12.75" hidden="false" customHeight="true" outlineLevel="0" collapsed="false"/>
    <row r="1048481" customFormat="false" ht="12.75" hidden="false" customHeight="true" outlineLevel="0" collapsed="false"/>
    <row r="1048482" customFormat="false" ht="12.75" hidden="false" customHeight="true" outlineLevel="0" collapsed="false"/>
    <row r="1048483" customFormat="false" ht="12.75" hidden="false" customHeight="true" outlineLevel="0" collapsed="false"/>
    <row r="1048484" customFormat="false" ht="12.75" hidden="false" customHeight="true" outlineLevel="0" collapsed="false"/>
    <row r="1048485" customFormat="false" ht="12.75" hidden="false" customHeight="true" outlineLevel="0" collapsed="false"/>
    <row r="1048486" customFormat="false" ht="12.75" hidden="false" customHeight="true" outlineLevel="0" collapsed="false"/>
    <row r="1048487" customFormat="false" ht="12.75" hidden="false" customHeight="true" outlineLevel="0" collapsed="false"/>
    <row r="1048488" customFormat="false" ht="12.75" hidden="false" customHeight="true" outlineLevel="0" collapsed="false"/>
    <row r="1048489" customFormat="false" ht="12.75" hidden="false" customHeight="true" outlineLevel="0" collapsed="false"/>
    <row r="1048490" customFormat="false" ht="12.75" hidden="false" customHeight="true" outlineLevel="0" collapsed="false"/>
    <row r="1048491" customFormat="false" ht="12.75" hidden="false" customHeight="true" outlineLevel="0" collapsed="false"/>
    <row r="1048492" customFormat="false" ht="12.75" hidden="false" customHeight="true" outlineLevel="0" collapsed="false"/>
    <row r="1048493" customFormat="false" ht="12.75" hidden="false" customHeight="true" outlineLevel="0" collapsed="false"/>
    <row r="1048494" customFormat="false" ht="12.75" hidden="false" customHeight="true" outlineLevel="0" collapsed="false"/>
    <row r="1048495" customFormat="false" ht="12.75" hidden="false" customHeight="true" outlineLevel="0" collapsed="false"/>
    <row r="1048496" customFormat="false" ht="12.75" hidden="false" customHeight="true" outlineLevel="0" collapsed="false"/>
    <row r="1048497" customFormat="false" ht="12.75" hidden="false" customHeight="true" outlineLevel="0" collapsed="false"/>
    <row r="1048498" customFormat="false" ht="12.75" hidden="false" customHeight="true" outlineLevel="0" collapsed="false"/>
    <row r="1048499" customFormat="false" ht="12.75" hidden="false" customHeight="true" outlineLevel="0" collapsed="false"/>
    <row r="1048500" customFormat="false" ht="12.75" hidden="false" customHeight="true" outlineLevel="0" collapsed="false"/>
    <row r="1048501" customFormat="false" ht="12.75" hidden="false" customHeight="true" outlineLevel="0" collapsed="false"/>
    <row r="1048502" customFormat="false" ht="12.75" hidden="false" customHeight="true" outlineLevel="0" collapsed="false"/>
    <row r="1048503" customFormat="false" ht="12.75" hidden="false" customHeight="true" outlineLevel="0" collapsed="false"/>
    <row r="1048504" customFormat="false" ht="12.75" hidden="false" customHeight="true" outlineLevel="0" collapsed="false"/>
    <row r="1048505" customFormat="false" ht="12.75" hidden="false" customHeight="true" outlineLevel="0" collapsed="false"/>
    <row r="1048506" customFormat="false" ht="12.75" hidden="false" customHeight="true" outlineLevel="0" collapsed="false"/>
    <row r="1048507" customFormat="false" ht="12.75" hidden="false" customHeight="true" outlineLevel="0" collapsed="false"/>
    <row r="1048508" customFormat="false" ht="12.75" hidden="false" customHeight="true" outlineLevel="0" collapsed="false"/>
    <row r="1048509" customFormat="false" ht="12.75" hidden="false" customHeight="true" outlineLevel="0" collapsed="false"/>
    <row r="1048510" customFormat="false" ht="12.75" hidden="false" customHeight="true" outlineLevel="0" collapsed="false"/>
    <row r="1048511" customFormat="false" ht="12.75" hidden="false" customHeight="true" outlineLevel="0" collapsed="false"/>
    <row r="1048512" customFormat="false" ht="12.75" hidden="false" customHeight="true" outlineLevel="0" collapsed="false"/>
    <row r="1048513" customFormat="false" ht="12.75" hidden="false" customHeight="true" outlineLevel="0" collapsed="false"/>
    <row r="1048514" customFormat="false" ht="12.75" hidden="false" customHeight="true" outlineLevel="0" collapsed="false"/>
    <row r="1048515" customFormat="false" ht="12.75" hidden="false" customHeight="true" outlineLevel="0" collapsed="false"/>
    <row r="1048516" customFormat="false" ht="12.75" hidden="false" customHeight="true" outlineLevel="0" collapsed="false"/>
    <row r="1048517" customFormat="false" ht="12.75" hidden="false" customHeight="true" outlineLevel="0" collapsed="false"/>
    <row r="1048518" customFormat="false" ht="12.75" hidden="false" customHeight="true" outlineLevel="0" collapsed="false"/>
    <row r="1048519" customFormat="false" ht="12.75" hidden="false" customHeight="true" outlineLevel="0" collapsed="false"/>
    <row r="1048520" customFormat="false" ht="12.75" hidden="false" customHeight="true" outlineLevel="0" collapsed="false"/>
    <row r="1048521" customFormat="false" ht="12.75" hidden="false" customHeight="true" outlineLevel="0" collapsed="false"/>
    <row r="1048522" customFormat="false" ht="12.75" hidden="false" customHeight="true" outlineLevel="0" collapsed="false"/>
    <row r="1048523" customFormat="false" ht="12.75" hidden="false" customHeight="true" outlineLevel="0" collapsed="false"/>
    <row r="1048524" customFormat="false" ht="12.75" hidden="false" customHeight="true" outlineLevel="0" collapsed="false"/>
    <row r="1048525" customFormat="false" ht="12.75" hidden="false" customHeight="true" outlineLevel="0" collapsed="false"/>
    <row r="1048526" customFormat="false" ht="12.75" hidden="false" customHeight="true" outlineLevel="0" collapsed="false"/>
    <row r="1048527" customFormat="false" ht="12.75" hidden="false" customHeight="true" outlineLevel="0" collapsed="false"/>
    <row r="1048528" customFormat="false" ht="12.75" hidden="false" customHeight="true" outlineLevel="0" collapsed="false"/>
    <row r="1048529" customFormat="false" ht="12.75" hidden="false" customHeight="true" outlineLevel="0" collapsed="false"/>
    <row r="1048530" customFormat="false" ht="12.75" hidden="false" customHeight="true" outlineLevel="0" collapsed="false"/>
    <row r="1048531" customFormat="false" ht="12.75" hidden="false" customHeight="true" outlineLevel="0" collapsed="false"/>
    <row r="1048532" customFormat="false" ht="12.75" hidden="false" customHeight="true" outlineLevel="0" collapsed="false"/>
    <row r="1048533" customFormat="false" ht="12.75" hidden="false" customHeight="true" outlineLevel="0" collapsed="false"/>
    <row r="1048534" customFormat="false" ht="12.75" hidden="false" customHeight="true" outlineLevel="0" collapsed="false"/>
    <row r="1048535" customFormat="false" ht="12.75" hidden="false" customHeight="true" outlineLevel="0" collapsed="false"/>
    <row r="1048536" customFormat="false" ht="12.75" hidden="false" customHeight="true" outlineLevel="0" collapsed="false"/>
    <row r="1048537" customFormat="false" ht="12.75" hidden="false" customHeight="true" outlineLevel="0" collapsed="false"/>
    <row r="1048538" customFormat="false" ht="12.75" hidden="false" customHeight="true" outlineLevel="0" collapsed="false"/>
    <row r="1048539" customFormat="false" ht="12.75" hidden="false" customHeight="true" outlineLevel="0" collapsed="false"/>
    <row r="1048540" customFormat="false" ht="12.75" hidden="false" customHeight="true" outlineLevel="0" collapsed="false"/>
    <row r="1048541" customFormat="false" ht="12.75" hidden="false" customHeight="true" outlineLevel="0" collapsed="false"/>
    <row r="1048542" customFormat="false" ht="12.75" hidden="false" customHeight="true" outlineLevel="0" collapsed="false"/>
    <row r="1048543" customFormat="false" ht="12.75" hidden="false" customHeight="true" outlineLevel="0" collapsed="false"/>
    <row r="1048544" customFormat="false" ht="12.75" hidden="false" customHeight="true" outlineLevel="0" collapsed="false"/>
    <row r="1048545" customFormat="false" ht="12.75" hidden="false" customHeight="true" outlineLevel="0" collapsed="false"/>
    <row r="1048546" customFormat="false" ht="12.75" hidden="false" customHeight="true" outlineLevel="0" collapsed="false"/>
    <row r="1048547" customFormat="false" ht="12.75" hidden="false" customHeight="true" outlineLevel="0" collapsed="false"/>
    <row r="1048548" customFormat="false" ht="12.75" hidden="false" customHeight="true" outlineLevel="0" collapsed="false"/>
    <row r="1048549" customFormat="false" ht="12.75" hidden="false" customHeight="true" outlineLevel="0" collapsed="false"/>
    <row r="1048550" customFormat="false" ht="12.75" hidden="false" customHeight="true" outlineLevel="0" collapsed="false"/>
    <row r="1048551" customFormat="false" ht="12.75" hidden="false" customHeight="true" outlineLevel="0" collapsed="false"/>
    <row r="1048552" customFormat="false" ht="12.75" hidden="false" customHeight="true" outlineLevel="0" collapsed="false"/>
    <row r="1048553" customFormat="false" ht="12.75" hidden="false" customHeight="true" outlineLevel="0" collapsed="false"/>
    <row r="1048554" customFormat="false" ht="12.75" hidden="false" customHeight="true" outlineLevel="0" collapsed="false"/>
    <row r="1048555" customFormat="false" ht="12.75" hidden="false" customHeight="true" outlineLevel="0" collapsed="false"/>
    <row r="1048556" customFormat="false" ht="12.75" hidden="false" customHeight="true" outlineLevel="0" collapsed="false"/>
    <row r="1048557" customFormat="false" ht="12.75" hidden="false" customHeight="true" outlineLevel="0" collapsed="false"/>
    <row r="1048558" customFormat="false" ht="12.75" hidden="false" customHeight="true" outlineLevel="0" collapsed="false"/>
    <row r="1048559" customFormat="false" ht="12.75" hidden="false" customHeight="true" outlineLevel="0" collapsed="false"/>
    <row r="1048560" customFormat="false" ht="12.75" hidden="false" customHeight="true" outlineLevel="0" collapsed="false"/>
    <row r="1048561" customFormat="false" ht="12.75" hidden="false" customHeight="true" outlineLevel="0" collapsed="false"/>
    <row r="1048562" customFormat="false" ht="12.75" hidden="false" customHeight="true" outlineLevel="0" collapsed="false"/>
    <row r="1048563" customFormat="false" ht="12.75" hidden="false" customHeight="true" outlineLevel="0" collapsed="false"/>
    <row r="1048564" customFormat="false" ht="12.75" hidden="false" customHeight="true" outlineLevel="0" collapsed="false"/>
    <row r="1048565" customFormat="false" ht="12.75" hidden="false" customHeight="true" outlineLevel="0" collapsed="false"/>
    <row r="1048576" customFormat="false" ht="12.75" hidden="false" customHeight="true" outlineLevel="0" collapsed="false"/>
  </sheetData>
  <autoFilter ref="A5:H364"/>
  <mergeCells count="170">
    <mergeCell ref="A7:E7"/>
    <mergeCell ref="A10:E10"/>
    <mergeCell ref="A12:E12"/>
    <mergeCell ref="A14:E14"/>
    <mergeCell ref="A16:E16"/>
    <mergeCell ref="A18:E18"/>
    <mergeCell ref="A20:E20"/>
    <mergeCell ref="A22:E22"/>
    <mergeCell ref="A24:E24"/>
    <mergeCell ref="A26:E26"/>
    <mergeCell ref="A28:E28"/>
    <mergeCell ref="A30:E30"/>
    <mergeCell ref="A33:E33"/>
    <mergeCell ref="A35:E35"/>
    <mergeCell ref="A38:E38"/>
    <mergeCell ref="A40:E40"/>
    <mergeCell ref="A42:E42"/>
    <mergeCell ref="A44:E44"/>
    <mergeCell ref="A47:E47"/>
    <mergeCell ref="A49:E49"/>
    <mergeCell ref="A52:E52"/>
    <mergeCell ref="A54:E54"/>
    <mergeCell ref="A56:E56"/>
    <mergeCell ref="A58:E58"/>
    <mergeCell ref="A60:E60"/>
    <mergeCell ref="A62:E62"/>
    <mergeCell ref="A64:E64"/>
    <mergeCell ref="A66:E66"/>
    <mergeCell ref="A69:E69"/>
    <mergeCell ref="A71:E71"/>
    <mergeCell ref="A73:E73"/>
    <mergeCell ref="A75:E75"/>
    <mergeCell ref="A77:E77"/>
    <mergeCell ref="A79:E79"/>
    <mergeCell ref="A81:E81"/>
    <mergeCell ref="A84:E84"/>
    <mergeCell ref="A86:E86"/>
    <mergeCell ref="A88:E88"/>
    <mergeCell ref="A90:E90"/>
    <mergeCell ref="A92:E92"/>
    <mergeCell ref="A94:E94"/>
    <mergeCell ref="A96:E96"/>
    <mergeCell ref="A99:E99"/>
    <mergeCell ref="A101:E101"/>
    <mergeCell ref="A106:E106"/>
    <mergeCell ref="A108:E108"/>
    <mergeCell ref="A111:E111"/>
    <mergeCell ref="A113:E113"/>
    <mergeCell ref="A115:E115"/>
    <mergeCell ref="A117:E117"/>
    <mergeCell ref="A119:E119"/>
    <mergeCell ref="A121:E121"/>
    <mergeCell ref="A123:E123"/>
    <mergeCell ref="A125:E125"/>
    <mergeCell ref="A127:E127"/>
    <mergeCell ref="A129:E129"/>
    <mergeCell ref="A131:E131"/>
    <mergeCell ref="A135:E135"/>
    <mergeCell ref="A137:E137"/>
    <mergeCell ref="A139:E139"/>
    <mergeCell ref="A141:E141"/>
    <mergeCell ref="A144:E144"/>
    <mergeCell ref="A146:E146"/>
    <mergeCell ref="A148:E148"/>
    <mergeCell ref="A150:E150"/>
    <mergeCell ref="A152:E152"/>
    <mergeCell ref="A154:E154"/>
    <mergeCell ref="A157:E157"/>
    <mergeCell ref="A159:E159"/>
    <mergeCell ref="A161:E161"/>
    <mergeCell ref="A163:E163"/>
    <mergeCell ref="A165:E165"/>
    <mergeCell ref="A167:E167"/>
    <mergeCell ref="A172:E172"/>
    <mergeCell ref="A174:E174"/>
    <mergeCell ref="A176:E176"/>
    <mergeCell ref="A178:E178"/>
    <mergeCell ref="A180:E180"/>
    <mergeCell ref="A182:E182"/>
    <mergeCell ref="A185:E185"/>
    <mergeCell ref="A188:E188"/>
    <mergeCell ref="A190:E190"/>
    <mergeCell ref="A192:E192"/>
    <mergeCell ref="A194:E194"/>
    <mergeCell ref="A197:E197"/>
    <mergeCell ref="A199:E199"/>
    <mergeCell ref="A201:E201"/>
    <mergeCell ref="A203:E203"/>
    <mergeCell ref="A205:E205"/>
    <mergeCell ref="A207:E207"/>
    <mergeCell ref="A209:E209"/>
    <mergeCell ref="A211:E211"/>
    <mergeCell ref="A214:E214"/>
    <mergeCell ref="A216:E216"/>
    <mergeCell ref="A218:E218"/>
    <mergeCell ref="A220:E220"/>
    <mergeCell ref="A222:E222"/>
    <mergeCell ref="A224:E224"/>
    <mergeCell ref="A226:E226"/>
    <mergeCell ref="A228:E228"/>
    <mergeCell ref="A230:E230"/>
    <mergeCell ref="A232:E232"/>
    <mergeCell ref="A235:E235"/>
    <mergeCell ref="A237:E237"/>
    <mergeCell ref="A239:E239"/>
    <mergeCell ref="A242:E242"/>
    <mergeCell ref="A244:E244"/>
    <mergeCell ref="A246:E246"/>
    <mergeCell ref="A248:E248"/>
    <mergeCell ref="A250:E250"/>
    <mergeCell ref="A252:E252"/>
    <mergeCell ref="A256:E256"/>
    <mergeCell ref="A259:E259"/>
    <mergeCell ref="A261:E261"/>
    <mergeCell ref="A263:E263"/>
    <mergeCell ref="A266:E266"/>
    <mergeCell ref="A268:E268"/>
    <mergeCell ref="A270:E270"/>
    <mergeCell ref="A272:E272"/>
    <mergeCell ref="A274:E274"/>
    <mergeCell ref="A276:E276"/>
    <mergeCell ref="A278:E278"/>
    <mergeCell ref="A281:E281"/>
    <mergeCell ref="A283:E283"/>
    <mergeCell ref="A287:E287"/>
    <mergeCell ref="A289:E289"/>
    <mergeCell ref="A291:E291"/>
    <mergeCell ref="A293:E293"/>
    <mergeCell ref="A295:E295"/>
    <mergeCell ref="A297:E297"/>
    <mergeCell ref="A300:E300"/>
    <mergeCell ref="A302:E302"/>
    <mergeCell ref="A304:E304"/>
    <mergeCell ref="A306:E306"/>
    <mergeCell ref="A308:E308"/>
    <mergeCell ref="A310:E310"/>
    <mergeCell ref="A313:E313"/>
    <mergeCell ref="A315:E315"/>
    <mergeCell ref="A317:E317"/>
    <mergeCell ref="A319:E319"/>
    <mergeCell ref="A321:E321"/>
    <mergeCell ref="A323:E323"/>
    <mergeCell ref="A326:E326"/>
    <mergeCell ref="A329:E329"/>
    <mergeCell ref="A331:E331"/>
    <mergeCell ref="A333:E333"/>
    <mergeCell ref="A335:E335"/>
    <mergeCell ref="A337:E337"/>
    <mergeCell ref="A339:E339"/>
    <mergeCell ref="A341:E341"/>
    <mergeCell ref="A343:E343"/>
    <mergeCell ref="A345:E345"/>
    <mergeCell ref="A347:E347"/>
    <mergeCell ref="C348:D348"/>
    <mergeCell ref="A349:E349"/>
    <mergeCell ref="C350:D350"/>
    <mergeCell ref="A351:E351"/>
    <mergeCell ref="C352:D352"/>
    <mergeCell ref="A353:E353"/>
    <mergeCell ref="C354:D354"/>
    <mergeCell ref="A355:E355"/>
    <mergeCell ref="C356:D356"/>
    <mergeCell ref="A357:E357"/>
    <mergeCell ref="C358:D358"/>
    <mergeCell ref="A359:E359"/>
    <mergeCell ref="C360:D360"/>
    <mergeCell ref="A361:E361"/>
    <mergeCell ref="A363:E363"/>
    <mergeCell ref="A364:E364"/>
    <mergeCell ref="G364:H364"/>
  </mergeCells>
  <printOptions headings="false" gridLines="false" gridLinesSet="true" horizontalCentered="false" verticalCentered="false"/>
  <pageMargins left="0.708333333333333" right="0.708333333333333" top="1.01527777777778" bottom="1.01527777777778" header="0.315277777777778" footer="0.315277777777778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&amp;C&amp;"Liberation Sans2,Normalni"&amp;12&amp;A</oddHeader>
    <oddFooter>&amp;C&amp;"Liberation Sans2,Normalni"&amp;12Stranica 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34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H15" activeCellId="1" sqref="F445:F464 H15"/>
    </sheetView>
  </sheetViews>
  <sheetFormatPr defaultColWidth="10.2890625" defaultRowHeight="48.75" customHeight="true" zeroHeight="false" outlineLevelRow="0" outlineLevelCol="0"/>
  <cols>
    <col collapsed="false" customWidth="true" hidden="false" outlineLevel="0" max="1" min="1" style="7" width="26.42"/>
    <col collapsed="false" customWidth="true" hidden="false" outlineLevel="0" max="2" min="2" style="7" width="19.14"/>
    <col collapsed="false" customWidth="true" hidden="false" outlineLevel="0" max="3" min="3" style="7" width="14"/>
    <col collapsed="false" customWidth="true" hidden="false" outlineLevel="0" max="4" min="4" style="7" width="32.42"/>
    <col collapsed="false" customWidth="true" hidden="false" outlineLevel="0" max="5" min="5" style="7" width="14"/>
    <col collapsed="false" customWidth="true" hidden="false" outlineLevel="0" max="6" min="6" style="7" width="14.71"/>
    <col collapsed="false" customWidth="true" hidden="false" outlineLevel="0" max="7" min="7" style="7" width="12.29"/>
    <col collapsed="false" customWidth="true" hidden="false" outlineLevel="0" max="8" min="8" style="7" width="13.29"/>
    <col collapsed="false" customWidth="true" hidden="false" outlineLevel="0" max="1024" min="9" style="7" width="12.29"/>
  </cols>
  <sheetData>
    <row r="1" customFormat="false" ht="30" hidden="false" customHeight="true" outlineLevel="0" collapsed="false">
      <c r="A1" s="60" t="s">
        <v>0</v>
      </c>
      <c r="B1" s="60"/>
      <c r="C1" s="61"/>
      <c r="D1" s="61"/>
    </row>
    <row r="2" customFormat="false" ht="19.5" hidden="false" customHeight="true" outlineLevel="0" collapsed="false">
      <c r="A2" s="62" t="s">
        <v>1</v>
      </c>
      <c r="B2" s="62"/>
      <c r="C2" s="61"/>
      <c r="D2" s="61"/>
    </row>
    <row r="3" customFormat="false" ht="18" hidden="false" customHeight="true" outlineLevel="0" collapsed="false">
      <c r="A3" s="63"/>
      <c r="B3" s="61"/>
      <c r="C3" s="61"/>
      <c r="D3" s="61"/>
    </row>
    <row r="4" customFormat="false" ht="16.5" hidden="false" customHeight="true" outlineLevel="0" collapsed="false">
      <c r="A4" s="64" t="s">
        <v>769</v>
      </c>
      <c r="B4" s="64"/>
      <c r="C4" s="64"/>
      <c r="D4" s="64"/>
    </row>
    <row r="5" customFormat="false" ht="18.75" hidden="false" customHeight="true" outlineLevel="0" collapsed="false">
      <c r="A5" s="64" t="s">
        <v>770</v>
      </c>
      <c r="B5" s="64"/>
      <c r="C5" s="64"/>
      <c r="D5" s="64"/>
    </row>
    <row r="6" customFormat="false" ht="16.5" hidden="false" customHeight="true" outlineLevel="0" collapsed="false">
      <c r="A6" s="65"/>
      <c r="B6" s="66"/>
      <c r="C6" s="66"/>
      <c r="D6" s="66"/>
    </row>
    <row r="7" customFormat="false" ht="29.25" hidden="false" customHeight="true" outlineLevel="0" collapsed="false">
      <c r="A7" s="67" t="s">
        <v>8</v>
      </c>
      <c r="B7" s="68" t="s">
        <v>9</v>
      </c>
      <c r="C7" s="69" t="s">
        <v>10</v>
      </c>
      <c r="D7" s="69"/>
    </row>
    <row r="8" customFormat="false" ht="30" hidden="false" customHeight="true" outlineLevel="0" collapsed="false">
      <c r="A8" s="70" t="s">
        <v>771</v>
      </c>
      <c r="B8" s="71" t="n">
        <v>1755661.62</v>
      </c>
      <c r="C8" s="70" t="n">
        <v>3111</v>
      </c>
      <c r="D8" s="72" t="s">
        <v>772</v>
      </c>
      <c r="F8" s="73"/>
      <c r="H8" s="73"/>
    </row>
    <row r="9" customFormat="false" ht="30" hidden="false" customHeight="true" outlineLevel="0" collapsed="false">
      <c r="A9" s="70" t="s">
        <v>771</v>
      </c>
      <c r="B9" s="71" t="n">
        <v>102545.76</v>
      </c>
      <c r="C9" s="74" t="n">
        <v>3121</v>
      </c>
      <c r="D9" s="72" t="s">
        <v>773</v>
      </c>
      <c r="F9" s="73"/>
      <c r="H9" s="73"/>
    </row>
    <row r="10" customFormat="false" ht="30" hidden="false" customHeight="true" outlineLevel="0" collapsed="false">
      <c r="A10" s="70" t="s">
        <v>771</v>
      </c>
      <c r="B10" s="71" t="n">
        <v>278643.7</v>
      </c>
      <c r="C10" s="70" t="n">
        <v>3132</v>
      </c>
      <c r="D10" s="75" t="s">
        <v>774</v>
      </c>
      <c r="F10" s="73"/>
      <c r="H10" s="73"/>
    </row>
    <row r="11" customFormat="false" ht="30" hidden="false" customHeight="true" outlineLevel="0" collapsed="false">
      <c r="A11" s="76" t="s">
        <v>771</v>
      </c>
      <c r="B11" s="71" t="n">
        <v>3560.1</v>
      </c>
      <c r="C11" s="70" t="n">
        <v>3211</v>
      </c>
      <c r="D11" s="77" t="s">
        <v>775</v>
      </c>
      <c r="F11" s="73"/>
      <c r="H11" s="73"/>
    </row>
    <row r="12" customFormat="false" ht="30" hidden="false" customHeight="true" outlineLevel="0" collapsed="false">
      <c r="A12" s="76" t="s">
        <v>771</v>
      </c>
      <c r="B12" s="71" t="n">
        <v>47047.17</v>
      </c>
      <c r="C12" s="70" t="n">
        <v>3212</v>
      </c>
      <c r="D12" s="75" t="s">
        <v>776</v>
      </c>
      <c r="F12" s="73"/>
      <c r="H12" s="73"/>
    </row>
    <row r="13" customFormat="false" ht="30" hidden="false" customHeight="true" outlineLevel="0" collapsed="false">
      <c r="A13" s="70" t="s">
        <v>771</v>
      </c>
      <c r="B13" s="71" t="n">
        <v>169.07</v>
      </c>
      <c r="C13" s="70" t="n">
        <v>3214</v>
      </c>
      <c r="D13" s="75" t="s">
        <v>777</v>
      </c>
      <c r="F13" s="73"/>
      <c r="H13" s="73"/>
    </row>
    <row r="14" customFormat="false" ht="30" hidden="false" customHeight="true" outlineLevel="0" collapsed="false">
      <c r="A14" s="70" t="s">
        <v>771</v>
      </c>
      <c r="B14" s="71" t="n">
        <v>212.2</v>
      </c>
      <c r="C14" s="70" t="n">
        <v>3239</v>
      </c>
      <c r="D14" s="77" t="s">
        <v>778</v>
      </c>
      <c r="F14" s="73"/>
      <c r="H14" s="73"/>
    </row>
    <row r="15" customFormat="false" ht="30" hidden="false" customHeight="true" outlineLevel="0" collapsed="false">
      <c r="A15" s="76" t="s">
        <v>771</v>
      </c>
      <c r="B15" s="71" t="n">
        <v>218.88</v>
      </c>
      <c r="C15" s="70" t="n">
        <v>3241</v>
      </c>
      <c r="D15" s="78" t="s">
        <v>779</v>
      </c>
      <c r="F15" s="73"/>
      <c r="H15" s="73"/>
    </row>
    <row r="16" customFormat="false" ht="30" hidden="false" customHeight="true" outlineLevel="0" collapsed="false">
      <c r="A16" s="70" t="s">
        <v>771</v>
      </c>
      <c r="B16" s="71" t="n">
        <v>2411.3</v>
      </c>
      <c r="C16" s="70" t="n">
        <v>3291</v>
      </c>
      <c r="D16" s="75" t="s">
        <v>780</v>
      </c>
      <c r="F16" s="73"/>
      <c r="H16" s="73"/>
    </row>
    <row r="17" customFormat="false" ht="30" hidden="false" customHeight="true" outlineLevel="0" collapsed="false">
      <c r="A17" s="70" t="s">
        <v>771</v>
      </c>
      <c r="B17" s="71" t="n">
        <v>1200</v>
      </c>
      <c r="C17" s="70" t="n">
        <v>3811</v>
      </c>
      <c r="D17" s="75" t="s">
        <v>781</v>
      </c>
      <c r="F17" s="73"/>
      <c r="H17" s="73"/>
    </row>
    <row r="18" customFormat="false" ht="48" hidden="false" customHeight="true" outlineLevel="0" collapsed="false">
      <c r="A18" s="79" t="s">
        <v>782</v>
      </c>
      <c r="B18" s="80" t="n">
        <f aca="false">SUM(B8:B17)</f>
        <v>2191669.8</v>
      </c>
      <c r="C18" s="81"/>
      <c r="D18" s="81"/>
      <c r="F18" s="73"/>
    </row>
    <row r="19" customFormat="false" ht="48.75" hidden="false" customHeight="true" outlineLevel="0" collapsed="false">
      <c r="F19" s="73"/>
    </row>
    <row r="20" customFormat="false" ht="48.75" hidden="false" customHeight="true" outlineLevel="0" collapsed="false">
      <c r="A20" s="82"/>
      <c r="B20" s="82"/>
      <c r="C20" s="82"/>
      <c r="D20" s="82"/>
      <c r="F20" s="73"/>
    </row>
    <row r="21" customFormat="false" ht="48.75" hidden="false" customHeight="true" outlineLevel="0" collapsed="false">
      <c r="A21" s="73"/>
      <c r="B21" s="73"/>
      <c r="C21" s="73"/>
      <c r="D21" s="73"/>
      <c r="F21" s="73"/>
    </row>
    <row r="22" customFormat="false" ht="48.75" hidden="false" customHeight="true" outlineLevel="0" collapsed="false">
      <c r="A22" s="73"/>
      <c r="B22" s="73"/>
      <c r="C22" s="73"/>
      <c r="D22" s="73"/>
      <c r="F22" s="73"/>
    </row>
    <row r="23" customFormat="false" ht="48.75" hidden="false" customHeight="true" outlineLevel="0" collapsed="false">
      <c r="A23" s="73"/>
      <c r="B23" s="73"/>
      <c r="C23" s="73"/>
      <c r="D23" s="73"/>
      <c r="F23" s="73"/>
    </row>
    <row r="24" customFormat="false" ht="48.75" hidden="false" customHeight="true" outlineLevel="0" collapsed="false">
      <c r="A24" s="73"/>
      <c r="B24" s="73"/>
      <c r="C24" s="73"/>
      <c r="D24" s="73"/>
      <c r="F24" s="73"/>
    </row>
    <row r="25" customFormat="false" ht="48.75" hidden="false" customHeight="true" outlineLevel="0" collapsed="false">
      <c r="A25" s="73"/>
      <c r="B25" s="73"/>
      <c r="C25" s="73"/>
      <c r="D25" s="73"/>
    </row>
    <row r="26" customFormat="false" ht="48.75" hidden="false" customHeight="true" outlineLevel="0" collapsed="false">
      <c r="B26" s="73"/>
      <c r="C26" s="73"/>
      <c r="D26" s="73"/>
      <c r="F26" s="73"/>
    </row>
    <row r="27" customFormat="false" ht="48.75" hidden="false" customHeight="true" outlineLevel="0" collapsed="false">
      <c r="B27" s="73"/>
      <c r="C27" s="73"/>
      <c r="D27" s="73"/>
      <c r="F27" s="73"/>
    </row>
    <row r="28" customFormat="false" ht="48.75" hidden="false" customHeight="true" outlineLevel="0" collapsed="false">
      <c r="A28" s="82"/>
      <c r="F28" s="73"/>
    </row>
    <row r="29" customFormat="false" ht="48.75" hidden="false" customHeight="true" outlineLevel="0" collapsed="false">
      <c r="F29" s="73"/>
    </row>
    <row r="30" customFormat="false" ht="48.75" hidden="false" customHeight="true" outlineLevel="0" collapsed="false">
      <c r="F30" s="73"/>
    </row>
    <row r="32" customFormat="false" ht="48.75" hidden="false" customHeight="true" outlineLevel="0" collapsed="false">
      <c r="F32" s="73"/>
    </row>
    <row r="33" customFormat="false" ht="48.75" hidden="false" customHeight="true" outlineLevel="0" collapsed="false">
      <c r="F33" s="73"/>
    </row>
    <row r="34" customFormat="false" ht="48.75" hidden="false" customHeight="true" outlineLevel="0" collapsed="false">
      <c r="F34" s="73"/>
    </row>
  </sheetData>
  <mergeCells count="5">
    <mergeCell ref="A2:B2"/>
    <mergeCell ref="A4:D4"/>
    <mergeCell ref="A5:D5"/>
    <mergeCell ref="C7:D7"/>
    <mergeCell ref="C18:D18"/>
  </mergeCells>
  <printOptions headings="false" gridLines="false" gridLinesSet="true" horizontalCentered="false" verticalCentered="false"/>
  <pageMargins left="0.7875" right="0.7875" top="1.15138888888889" bottom="1.15138888888889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&amp;C&amp;"Liberation Sans2,Normalni"&amp;12&amp;A</oddHeader>
    <oddFooter>&amp;C&amp;"Liberation Sans2,Normalni"&amp;12Stranica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1036</TotalTime>
  <Application>LibreOffice/26.2.0.3$Windows_X86_64 LibreOffice_project/620$Build-3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2026-02-18T11:53:02Z</dcterms:created>
  <dc:creator>Marina Mihalic</dc:creator>
  <dc:description/>
  <dc:language>hr-HR</dc:language>
  <cp:lastModifiedBy/>
  <dcterms:modified xsi:type="dcterms:W3CDTF">2026-05-15T08:12:45Z</dcterms:modified>
  <cp:revision>143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