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lzitnik\Desktop\nabava\2025\OPREMANJE STARA ZGRADA\Oprema za transport pacijenata, rehabilitaciju te medicinska i pomoćna kolica i stalci\troškovnici za van\"/>
    </mc:Choice>
  </mc:AlternateContent>
  <xr:revisionPtr revIDLastSave="0" documentId="8_{6D3910D3-A2FD-4A54-8946-2D13830AE2C2}" xr6:coauthVersionLast="47" xr6:coauthVersionMax="47" xr10:uidLastSave="{00000000-0000-0000-0000-000000000000}"/>
  <bookViews>
    <workbookView xWindow="-120" yWindow="-120" windowWidth="29040" windowHeight="15720" xr2:uid="{00000000-000D-0000-FFFF-FFFF00000000}"/>
  </bookViews>
  <sheets>
    <sheet name="Lis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G11" i="1"/>
  <c r="G12" i="1"/>
  <c r="G8" i="1"/>
  <c r="G10" i="1"/>
  <c r="G7" i="1"/>
  <c r="G13" i="1" s="1"/>
  <c r="G14" i="1" l="1"/>
  <c r="G15" i="1" l="1"/>
</calcChain>
</file>

<file path=xl/sharedStrings.xml><?xml version="1.0" encoding="utf-8"?>
<sst xmlns="http://schemas.openxmlformats.org/spreadsheetml/2006/main" count="23" uniqueCount="23">
  <si>
    <t>CIJENA PONUDE BEZ PDV-A (EUR)</t>
  </si>
  <si>
    <t xml:space="preserve">Redni broj </t>
  </si>
  <si>
    <t xml:space="preserve">Oznaka </t>
  </si>
  <si>
    <t>Tehničke specifikacije stavke</t>
  </si>
  <si>
    <t>jedinica mjere u komadima</t>
  </si>
  <si>
    <t>JEDINIČNA CIJENA  BEZ PDV-A (EUR)</t>
  </si>
  <si>
    <t>1.</t>
  </si>
  <si>
    <t xml:space="preserve">UKUPNO BEZ PDV-A </t>
  </si>
  <si>
    <t>PDV</t>
  </si>
  <si>
    <t>UKUPNO S PDV-OM</t>
  </si>
  <si>
    <t xml:space="preserve">Specijalna bolnica za medicinsku rehabilitaciju Krapinske Toplice </t>
  </si>
  <si>
    <t xml:space="preserve">TROŠKOVNIK </t>
  </si>
  <si>
    <t xml:space="preserve">Oprema specifična za rehabilitacijske odjele </t>
  </si>
  <si>
    <t xml:space="preserve">Polica-rešetka, izrada od okruglih aluminijskih profila. Montaža na zid na visini   175 cm. Koristi se za odlaganje medicinskih lopti svih veličina.; dimenzije: 170/60 cm    </t>
  </si>
  <si>
    <t xml:space="preserve">Švedske ljestve-tipski program. Izrađene od bukovine bojane bezbojnim lakom, učvršćene na zid prema uputi proizvođača. Uobičajeno ljestve imaju prečke koje moraju izdržati veliki teret tijela. š-80-90 cm h-200-250 cm  </t>
  </si>
  <si>
    <t xml:space="preserve">Grupa 3. </t>
  </si>
  <si>
    <t>Strunjača gimnastička od isoprena presvučena najlon tkaninom (neklizajućom) s ojačanim uglovima; dimenzije: 100/200/6 cm</t>
  </si>
  <si>
    <t xml:space="preserve">Komericjalni naziv ponuđenog proizvoda </t>
  </si>
  <si>
    <t>Refereneca na stranicu iz kataloga ili druge tehničke dokumentacije  ( U kolonu upisati broj stranice i/ili stavke unutar kataloga ili druge tehničke dokumentacije ili izjave, a koji/u je izdao proizvođač ponuđenje opreme ili predstavnik ili zastupnik ili distributer proizvođača, na kojoj se nedvojbeno može utvrditi ispunjenje minimlanog traženog zahtjeva odnosno nuđenje bolje tehničke ivedivosti za ponuđenu opremu, za sve stavke troškovnika</t>
  </si>
  <si>
    <t>Stalak pokretni za ovjesu strunjača izrađen od metalnih profila završno obrađenih materijalom max. otpornim na ogrebotine-oštećenja. Postolje opskrbljeno s 4 kotača i kočnicama na najmanje 2 kotača. Oblik postolja može biti pravokutni ili kvadratni. Kapacitet za najviše 6 strunjača oznake 2361</t>
  </si>
  <si>
    <t xml:space="preserve">Sklopivi stolni tenis s mrežicom, izrađen od otporne MDF ploče minimalne debljine 12 cm  i zaštićen višeslojnim UV lakom; podjeljiv u dva dijela,  proširene dimenzije: 274 x 152 x 76 cm (+-5%) s uključena 2 seta za stolni tenis                   </t>
  </si>
  <si>
    <t>Klupa za primjenu uz Tymo-visine 45 cm. Postolje drveno ili metalno-po izboru. Sjedalo drveno pričvršćeno na metalnu podkonstrukciji radi osiguranja nosivosti 200kg.; dimnezije: 100/40/45 cm (+-10%)</t>
  </si>
  <si>
    <t>Evidencijski broj nabave: 05-39/22-2026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</si>
</sst>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3" x14ac:knownFonts="1">
    <font>
      <sz val="11"/>
      <color theme="1"/>
      <name val="Calibri"/>
      <family val="2"/>
      <scheme val="minor"/>
    </font>
    <font>
      <b/>
      <sz val="11"/>
      <color theme="1"/>
      <name val="Calibri"/>
      <family val="2"/>
      <charset val="238"/>
      <scheme val="minor"/>
    </font>
    <font>
      <sz val="11"/>
      <color indexed="8"/>
      <name val="Calibri"/>
      <family val="2"/>
      <charset val="238"/>
    </font>
    <font>
      <b/>
      <sz val="11"/>
      <color indexed="8"/>
      <name val="Times New Roman"/>
      <family val="1"/>
      <charset val="238"/>
    </font>
    <font>
      <b/>
      <sz val="11"/>
      <color theme="1"/>
      <name val="Times New Roman"/>
      <family val="1"/>
      <charset val="238"/>
    </font>
    <font>
      <sz val="8"/>
      <name val="Calibri"/>
      <family val="2"/>
      <scheme val="minor"/>
    </font>
    <font>
      <b/>
      <sz val="11"/>
      <color rgb="FFFF0000"/>
      <name val="Times New Roman"/>
      <family val="1"/>
      <charset val="238"/>
    </font>
    <font>
      <b/>
      <sz val="11"/>
      <name val="Times New Roman"/>
      <family val="1"/>
      <charset val="238"/>
    </font>
    <font>
      <b/>
      <sz val="12"/>
      <color theme="1"/>
      <name val="Times New Roman"/>
      <family val="1"/>
      <charset val="238"/>
    </font>
    <font>
      <sz val="11"/>
      <color theme="1"/>
      <name val="Times New Roman"/>
      <family val="1"/>
      <charset val="238"/>
    </font>
    <font>
      <b/>
      <sz val="12"/>
      <name val="Times New Roman"/>
      <family val="1"/>
      <charset val="238"/>
    </font>
    <font>
      <sz val="11"/>
      <name val="Times New Roman"/>
      <family val="1"/>
      <charset val="238"/>
    </font>
    <font>
      <sz val="11"/>
      <color rgb="FFFF0000"/>
      <name val="Times New Roman"/>
      <family val="1"/>
      <charset val="238"/>
    </font>
  </fonts>
  <fills count="7">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s>
  <cellStyleXfs count="2">
    <xf numFmtId="0" fontId="0" fillId="0" borderId="0"/>
    <xf numFmtId="0" fontId="2" fillId="0" borderId="0"/>
  </cellStyleXfs>
  <cellXfs count="36">
    <xf numFmtId="0" fontId="0" fillId="0" borderId="0" xfId="0"/>
    <xf numFmtId="0" fontId="0" fillId="0" borderId="0" xfId="0" applyAlignment="1">
      <alignment horizontal="center" vertical="center"/>
    </xf>
    <xf numFmtId="164" fontId="0" fillId="0" borderId="0" xfId="0" applyNumberFormat="1" applyAlignment="1">
      <alignment horizontal="center" vertical="center"/>
    </xf>
    <xf numFmtId="0" fontId="4" fillId="2" borderId="3" xfId="0" applyFont="1" applyFill="1" applyBorder="1"/>
    <xf numFmtId="0" fontId="3" fillId="2" borderId="3" xfId="1" applyFont="1" applyFill="1" applyBorder="1" applyAlignment="1" applyProtection="1">
      <alignment horizontal="center" vertical="center"/>
      <protection locked="0"/>
    </xf>
    <xf numFmtId="0" fontId="4" fillId="2" borderId="3" xfId="1" applyFont="1" applyFill="1" applyBorder="1" applyAlignment="1" applyProtection="1">
      <alignment horizontal="center" vertical="center" wrapText="1"/>
      <protection locked="0"/>
    </xf>
    <xf numFmtId="164" fontId="4" fillId="2" borderId="4" xfId="0" applyNumberFormat="1" applyFont="1" applyFill="1" applyBorder="1" applyAlignment="1">
      <alignment horizontal="center" vertical="center" wrapText="1"/>
    </xf>
    <xf numFmtId="0" fontId="1" fillId="0" borderId="1" xfId="0" applyFont="1" applyBorder="1"/>
    <xf numFmtId="164" fontId="4" fillId="2" borderId="9"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164" fontId="8" fillId="5" borderId="2" xfId="0" applyNumberFormat="1" applyFont="1" applyFill="1" applyBorder="1" applyAlignment="1">
      <alignment horizontal="center" vertical="center" wrapText="1"/>
    </xf>
    <xf numFmtId="0" fontId="9" fillId="0" borderId="1" xfId="0" applyFont="1" applyBorder="1"/>
    <xf numFmtId="0" fontId="8" fillId="6" borderId="8" xfId="0" applyFont="1" applyFill="1" applyBorder="1" applyAlignment="1">
      <alignment horizontal="left"/>
    </xf>
    <xf numFmtId="0" fontId="8" fillId="0" borderId="1" xfId="0" applyFont="1" applyBorder="1" applyAlignment="1">
      <alignment horizontal="right" vertical="top"/>
    </xf>
    <xf numFmtId="0" fontId="9" fillId="0" borderId="1" xfId="0" applyFont="1" applyBorder="1" applyAlignment="1">
      <alignment horizontal="left" vertical="top" wrapText="1"/>
    </xf>
    <xf numFmtId="164" fontId="8" fillId="6" borderId="8" xfId="0" applyNumberFormat="1" applyFont="1" applyFill="1" applyBorder="1" applyAlignment="1">
      <alignment horizontal="center" vertical="center" wrapText="1"/>
    </xf>
    <xf numFmtId="164" fontId="9" fillId="0" borderId="8" xfId="0" applyNumberFormat="1" applyFont="1" applyBorder="1" applyAlignment="1">
      <alignment horizontal="center" vertical="center"/>
    </xf>
    <xf numFmtId="0" fontId="9" fillId="0" borderId="1" xfId="0" applyFont="1" applyBorder="1" applyAlignment="1">
      <alignment horizontal="left"/>
    </xf>
    <xf numFmtId="0" fontId="10" fillId="0" borderId="1" xfId="0" applyFont="1" applyBorder="1" applyAlignment="1">
      <alignment wrapText="1"/>
    </xf>
    <xf numFmtId="0" fontId="10" fillId="0" borderId="1" xfId="0" applyFont="1" applyBorder="1" applyAlignment="1">
      <alignment horizontal="right" vertical="top"/>
    </xf>
    <xf numFmtId="0" fontId="11" fillId="0" borderId="1" xfId="0" applyFont="1" applyBorder="1" applyAlignment="1">
      <alignment horizontal="left" vertical="top" wrapText="1"/>
    </xf>
    <xf numFmtId="164" fontId="11" fillId="0" borderId="8" xfId="0" applyNumberFormat="1" applyFont="1" applyBorder="1" applyAlignment="1">
      <alignment horizontal="center" vertical="center"/>
    </xf>
    <xf numFmtId="0" fontId="12" fillId="0" borderId="1" xfId="0" applyFont="1" applyBorder="1"/>
    <xf numFmtId="0" fontId="8" fillId="0" borderId="1" xfId="0" applyFont="1" applyBorder="1" applyAlignment="1">
      <alignment wrapText="1"/>
    </xf>
    <xf numFmtId="164" fontId="4" fillId="3" borderId="1" xfId="0" applyNumberFormat="1" applyFont="1" applyFill="1" applyBorder="1" applyAlignment="1">
      <alignment horizontal="center" vertical="center"/>
    </xf>
    <xf numFmtId="0" fontId="9" fillId="0" borderId="0" xfId="0" applyFont="1"/>
    <xf numFmtId="0" fontId="7" fillId="4" borderId="1" xfId="0" applyFont="1" applyFill="1" applyBorder="1" applyAlignment="1">
      <alignment horizontal="center" vertical="center" wrapText="1"/>
    </xf>
    <xf numFmtId="0" fontId="4" fillId="3" borderId="1" xfId="0" applyFont="1" applyFill="1" applyBorder="1" applyAlignment="1">
      <alignment horizontal="right"/>
    </xf>
    <xf numFmtId="0" fontId="1" fillId="0" borderId="1" xfId="0" applyFont="1" applyBorder="1" applyAlignment="1">
      <alignment horizontal="center" vertical="center"/>
    </xf>
    <xf numFmtId="0" fontId="6" fillId="4" borderId="1" xfId="0" applyFont="1" applyFill="1" applyBorder="1" applyAlignment="1">
      <alignment horizontal="center" vertical="center" wrapText="1"/>
    </xf>
    <xf numFmtId="0" fontId="8" fillId="5" borderId="6" xfId="0" applyFont="1" applyFill="1" applyBorder="1" applyAlignment="1">
      <alignment horizontal="left"/>
    </xf>
    <xf numFmtId="0" fontId="8" fillId="5" borderId="5" xfId="0" applyFont="1" applyFill="1" applyBorder="1" applyAlignment="1">
      <alignment horizontal="left"/>
    </xf>
    <xf numFmtId="0" fontId="8" fillId="5" borderId="7" xfId="0" applyFont="1" applyFill="1" applyBorder="1" applyAlignment="1">
      <alignment horizontal="left"/>
    </xf>
    <xf numFmtId="164" fontId="7" fillId="0" borderId="1" xfId="0" applyNumberFormat="1" applyFont="1" applyBorder="1" applyAlignment="1">
      <alignment horizontal="center" vertical="center"/>
    </xf>
    <xf numFmtId="164" fontId="4" fillId="0" borderId="1" xfId="0" applyNumberFormat="1" applyFont="1" applyBorder="1" applyAlignment="1">
      <alignment horizontal="center" vertical="center"/>
    </xf>
  </cellXfs>
  <cellStyles count="2">
    <cellStyle name="Excel Built-in Normal" xfId="1" xr:uid="{FA511998-D6D2-42A4-8176-4DE2117962D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15"/>
  <sheetViews>
    <sheetView tabSelected="1" zoomScale="80" zoomScaleNormal="80" workbookViewId="0">
      <selection activeCell="F7" sqref="F7:F12"/>
    </sheetView>
  </sheetViews>
  <sheetFormatPr defaultRowHeight="15" x14ac:dyDescent="0.25"/>
  <cols>
    <col min="1" max="1" width="13.140625" customWidth="1"/>
    <col min="2" max="2" width="10.5703125" customWidth="1"/>
    <col min="4" max="4" width="62.5703125" customWidth="1"/>
    <col min="5" max="5" width="11.140625" style="1" customWidth="1"/>
    <col min="6" max="6" width="18.7109375" style="2" customWidth="1"/>
    <col min="7" max="7" width="18.28515625" style="2" customWidth="1"/>
    <col min="8" max="8" width="21.42578125" customWidth="1"/>
    <col min="9" max="9" width="35.5703125" customWidth="1"/>
  </cols>
  <sheetData>
    <row r="2" spans="1:10" x14ac:dyDescent="0.25">
      <c r="I2" s="2" t="s">
        <v>15</v>
      </c>
    </row>
    <row r="3" spans="1:10" ht="15" customHeight="1" x14ac:dyDescent="0.25">
      <c r="A3" s="7" t="s">
        <v>10</v>
      </c>
      <c r="B3" s="7"/>
      <c r="C3" s="7"/>
      <c r="D3" s="7"/>
      <c r="E3" s="30"/>
      <c r="F3" s="30"/>
      <c r="G3" s="30"/>
      <c r="H3" s="27" t="s">
        <v>22</v>
      </c>
      <c r="I3" s="27"/>
      <c r="J3" s="27"/>
    </row>
    <row r="4" spans="1:10" ht="15.75" customHeight="1" x14ac:dyDescent="0.25">
      <c r="A4" s="29" t="s">
        <v>11</v>
      </c>
      <c r="B4" s="29"/>
      <c r="C4" s="29"/>
      <c r="D4" s="29"/>
      <c r="E4" s="29"/>
      <c r="F4" s="29"/>
      <c r="G4" s="29"/>
    </row>
    <row r="5" spans="1:10" ht="200.25" thickBot="1" x14ac:dyDescent="0.3">
      <c r="A5" s="3" t="s">
        <v>1</v>
      </c>
      <c r="B5" s="3"/>
      <c r="C5" s="4" t="s">
        <v>2</v>
      </c>
      <c r="D5" s="5" t="s">
        <v>3</v>
      </c>
      <c r="E5" s="5" t="s">
        <v>4</v>
      </c>
      <c r="F5" s="6" t="s">
        <v>5</v>
      </c>
      <c r="G5" s="8" t="s">
        <v>0</v>
      </c>
      <c r="H5" s="9" t="s">
        <v>17</v>
      </c>
      <c r="I5" s="9" t="s">
        <v>18</v>
      </c>
    </row>
    <row r="6" spans="1:10" ht="15.75" customHeight="1" x14ac:dyDescent="0.25">
      <c r="A6" s="31" t="s">
        <v>12</v>
      </c>
      <c r="B6" s="32"/>
      <c r="C6" s="32"/>
      <c r="D6" s="33"/>
      <c r="E6" s="10"/>
      <c r="F6" s="11"/>
      <c r="G6" s="11"/>
      <c r="H6" s="12"/>
      <c r="I6" s="12"/>
    </row>
    <row r="7" spans="1:10" ht="60" x14ac:dyDescent="0.25">
      <c r="A7" s="13"/>
      <c r="B7" s="13"/>
      <c r="C7" s="14">
        <v>2322</v>
      </c>
      <c r="D7" s="15" t="s">
        <v>20</v>
      </c>
      <c r="E7" s="14">
        <v>1</v>
      </c>
      <c r="F7" s="16"/>
      <c r="G7" s="17">
        <f t="shared" ref="G7:G12" si="0">E7*F7</f>
        <v>0</v>
      </c>
      <c r="H7" s="12"/>
      <c r="I7" s="12"/>
    </row>
    <row r="8" spans="1:10" ht="75" x14ac:dyDescent="0.25">
      <c r="A8" s="18" t="s">
        <v>6</v>
      </c>
      <c r="B8" s="19"/>
      <c r="C8" s="20">
        <v>2330</v>
      </c>
      <c r="D8" s="21" t="s">
        <v>19</v>
      </c>
      <c r="E8" s="20">
        <v>4</v>
      </c>
      <c r="F8" s="34"/>
      <c r="G8" s="22">
        <f t="shared" si="0"/>
        <v>0</v>
      </c>
      <c r="H8" s="23"/>
      <c r="I8" s="23"/>
    </row>
    <row r="9" spans="1:10" ht="51.75" customHeight="1" x14ac:dyDescent="0.25">
      <c r="A9" s="18"/>
      <c r="B9" s="24"/>
      <c r="C9" s="14">
        <v>2361</v>
      </c>
      <c r="D9" s="15" t="s">
        <v>16</v>
      </c>
      <c r="E9" s="14">
        <v>7</v>
      </c>
      <c r="F9" s="35"/>
      <c r="G9" s="17">
        <f t="shared" si="0"/>
        <v>0</v>
      </c>
      <c r="H9" s="12"/>
      <c r="I9" s="12"/>
    </row>
    <row r="10" spans="1:10" ht="45" x14ac:dyDescent="0.25">
      <c r="A10" s="18"/>
      <c r="B10" s="24"/>
      <c r="C10" s="14">
        <v>2450</v>
      </c>
      <c r="D10" s="15" t="s">
        <v>13</v>
      </c>
      <c r="E10" s="14">
        <v>1</v>
      </c>
      <c r="F10" s="35"/>
      <c r="G10" s="17">
        <f t="shared" si="0"/>
        <v>0</v>
      </c>
      <c r="H10" s="12"/>
      <c r="I10" s="12"/>
    </row>
    <row r="11" spans="1:10" ht="60" x14ac:dyDescent="0.25">
      <c r="A11" s="18"/>
      <c r="B11" s="24"/>
      <c r="C11" s="14">
        <v>2451</v>
      </c>
      <c r="D11" s="15" t="s">
        <v>14</v>
      </c>
      <c r="E11" s="14">
        <v>9</v>
      </c>
      <c r="F11" s="35"/>
      <c r="G11" s="17">
        <f t="shared" si="0"/>
        <v>0</v>
      </c>
      <c r="H11" s="12"/>
      <c r="I11" s="12"/>
    </row>
    <row r="12" spans="1:10" ht="45" x14ac:dyDescent="0.25">
      <c r="A12" s="18"/>
      <c r="B12" s="24"/>
      <c r="C12" s="14">
        <v>459</v>
      </c>
      <c r="D12" s="15" t="s">
        <v>21</v>
      </c>
      <c r="E12" s="14">
        <v>1</v>
      </c>
      <c r="F12" s="35"/>
      <c r="G12" s="17">
        <f t="shared" si="0"/>
        <v>0</v>
      </c>
      <c r="H12" s="12"/>
      <c r="I12" s="12"/>
    </row>
    <row r="13" spans="1:10" ht="15.75" customHeight="1" x14ac:dyDescent="0.25">
      <c r="A13" s="28" t="s">
        <v>7</v>
      </c>
      <c r="B13" s="28"/>
      <c r="C13" s="28"/>
      <c r="D13" s="28"/>
      <c r="E13" s="28"/>
      <c r="F13" s="28"/>
      <c r="G13" s="25">
        <f>SUM(G7:G12)</f>
        <v>0</v>
      </c>
      <c r="H13" s="26"/>
      <c r="I13" s="26"/>
    </row>
    <row r="14" spans="1:10" ht="15.75" customHeight="1" x14ac:dyDescent="0.25">
      <c r="A14" s="28" t="s">
        <v>8</v>
      </c>
      <c r="B14" s="28"/>
      <c r="C14" s="28"/>
      <c r="D14" s="28"/>
      <c r="E14" s="28"/>
      <c r="F14" s="28"/>
      <c r="G14" s="25">
        <f>G13*0.25</f>
        <v>0</v>
      </c>
      <c r="H14" s="26"/>
      <c r="I14" s="26"/>
    </row>
    <row r="15" spans="1:10" x14ac:dyDescent="0.25">
      <c r="A15" s="28" t="s">
        <v>9</v>
      </c>
      <c r="B15" s="28"/>
      <c r="C15" s="28"/>
      <c r="D15" s="28"/>
      <c r="E15" s="28"/>
      <c r="F15" s="28"/>
      <c r="G15" s="25">
        <f>G13+G14</f>
        <v>0</v>
      </c>
      <c r="H15" s="26"/>
      <c r="I15" s="26"/>
    </row>
  </sheetData>
  <mergeCells count="7">
    <mergeCell ref="H3:J3"/>
    <mergeCell ref="A15:F15"/>
    <mergeCell ref="A13:F13"/>
    <mergeCell ref="A4:G4"/>
    <mergeCell ref="E3:G3"/>
    <mergeCell ref="A14:F14"/>
    <mergeCell ref="A6:D6"/>
  </mergeCells>
  <phoneticPr fontId="5" type="noConversion"/>
  <pageMargins left="0.7" right="0.7" top="0.75" bottom="0.75" header="0.3" footer="0.3"/>
  <pageSetup paperSize="9" scale="5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Lucija Žitnik</dc:creator>
  <cp:lastModifiedBy>Lucija Žitnik</cp:lastModifiedBy>
  <cp:lastPrinted>2026-01-05T07:44:49Z</cp:lastPrinted>
  <dcterms:created xsi:type="dcterms:W3CDTF">2015-06-05T18:19:34Z</dcterms:created>
  <dcterms:modified xsi:type="dcterms:W3CDTF">2026-03-05T08:48:59Z</dcterms:modified>
</cp:coreProperties>
</file>