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knj2\Desktop\"/>
    </mc:Choice>
  </mc:AlternateContent>
  <xr:revisionPtr revIDLastSave="0" documentId="13_ncr:1_{4CED354E-8CC3-4A2A-B06B-32DC9A6C6FF1}" xr6:coauthVersionLast="47" xr6:coauthVersionMax="47" xr10:uidLastSave="{00000000-0000-0000-0000-000000000000}"/>
  <bookViews>
    <workbookView xWindow="-120" yWindow="-120" windowWidth="29040" windowHeight="15720" xr2:uid="{ED08870A-6964-40B7-8B23-2C4A32B74748}"/>
  </bookViews>
  <sheets>
    <sheet name="Kategorija 1" sheetId="1" r:id="rId1"/>
    <sheet name="Kategorija 2" sheetId="2" r:id="rId2"/>
  </sheets>
  <definedNames>
    <definedName name="_xlnm._FilterDatabase" localSheetId="0" hidden="1">'Kategorija 1'!$A$6:$H$286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F259" i="1"/>
  <c r="F77" i="1"/>
  <c r="F65" i="1"/>
  <c r="F57" i="1"/>
  <c r="F94" i="1"/>
  <c r="F285" i="1"/>
  <c r="F283" i="1"/>
  <c r="F281" i="1"/>
  <c r="F279" i="1"/>
  <c r="F277" i="1"/>
  <c r="F275" i="1"/>
  <c r="F273" i="1"/>
  <c r="F271" i="1"/>
  <c r="F269" i="1"/>
  <c r="F267" i="1"/>
  <c r="F246" i="1"/>
  <c r="F168" i="1"/>
  <c r="F163" i="1"/>
  <c r="F122" i="1"/>
  <c r="F112" i="1"/>
  <c r="F45" i="1"/>
  <c r="F20" i="1"/>
  <c r="F15" i="1"/>
  <c r="F265" i="1"/>
  <c r="F263" i="1"/>
  <c r="F261" i="1"/>
  <c r="F254" i="1"/>
  <c r="F252" i="1"/>
  <c r="F250" i="1"/>
  <c r="F248" i="1"/>
  <c r="F243" i="1"/>
  <c r="F241" i="1"/>
  <c r="F239" i="1"/>
  <c r="F237" i="1"/>
  <c r="F232" i="1"/>
  <c r="F235" i="1"/>
  <c r="F230" i="1"/>
  <c r="F228" i="1"/>
  <c r="F226" i="1"/>
  <c r="F224" i="1"/>
  <c r="F222" i="1"/>
  <c r="F220" i="1"/>
  <c r="F218" i="1"/>
  <c r="F216" i="1"/>
  <c r="F214" i="1"/>
  <c r="F212" i="1"/>
  <c r="F210" i="1"/>
  <c r="F208" i="1"/>
  <c r="F206" i="1"/>
  <c r="F204" i="1"/>
  <c r="F202" i="1"/>
  <c r="F200" i="1"/>
  <c r="F198" i="1"/>
  <c r="F196" i="1"/>
  <c r="F194" i="1"/>
  <c r="F192" i="1"/>
  <c r="F189" i="1"/>
  <c r="F187" i="1"/>
  <c r="F184" i="1"/>
  <c r="F182" i="1"/>
  <c r="F180" i="1"/>
  <c r="F178" i="1"/>
  <c r="F176" i="1"/>
  <c r="F174" i="1"/>
  <c r="F172" i="1"/>
  <c r="F170" i="1"/>
  <c r="F165" i="1"/>
  <c r="F160" i="1"/>
  <c r="F158" i="1"/>
  <c r="F156" i="1"/>
  <c r="F154" i="1"/>
  <c r="F152" i="1"/>
  <c r="F150" i="1"/>
  <c r="F148" i="1"/>
  <c r="F145" i="1"/>
  <c r="F143" i="1"/>
  <c r="F141" i="1"/>
  <c r="F139" i="1"/>
  <c r="F137" i="1"/>
  <c r="F135" i="1"/>
  <c r="F130" i="1"/>
  <c r="F128" i="1"/>
  <c r="F126" i="1"/>
  <c r="F124" i="1"/>
  <c r="F119" i="1"/>
  <c r="F116" i="1"/>
  <c r="F114" i="1"/>
  <c r="F109" i="1"/>
  <c r="F107" i="1"/>
  <c r="F105" i="1"/>
  <c r="F103" i="1"/>
  <c r="F100" i="1"/>
  <c r="F98" i="1"/>
  <c r="F96" i="1"/>
  <c r="F92" i="1"/>
  <c r="F90" i="1"/>
  <c r="F88" i="1"/>
  <c r="F86" i="1"/>
  <c r="F84" i="1"/>
  <c r="F81" i="1"/>
  <c r="F79" i="1"/>
  <c r="F72" i="1"/>
  <c r="F70" i="1"/>
  <c r="F67" i="1"/>
  <c r="F63" i="1"/>
  <c r="F61" i="1"/>
  <c r="F59" i="1"/>
  <c r="F55" i="1"/>
  <c r="F53" i="1"/>
  <c r="F51" i="1"/>
  <c r="F49" i="1"/>
  <c r="F47" i="1"/>
  <c r="F42" i="1"/>
  <c r="F40" i="1"/>
  <c r="F37" i="1"/>
  <c r="F34" i="1"/>
  <c r="F32" i="1"/>
  <c r="F30" i="1"/>
  <c r="F28" i="1"/>
  <c r="F26" i="1"/>
  <c r="F24" i="1"/>
  <c r="F22" i="1"/>
  <c r="F17" i="1"/>
  <c r="F12" i="1"/>
  <c r="F10" i="1"/>
  <c r="F8" i="1"/>
</calcChain>
</file>

<file path=xl/sharedStrings.xml><?xml version="1.0" encoding="utf-8"?>
<sst xmlns="http://schemas.openxmlformats.org/spreadsheetml/2006/main" count="920" uniqueCount="505">
  <si>
    <t>A &amp; B d.o.o.</t>
  </si>
  <si>
    <t>Zagreb</t>
  </si>
  <si>
    <t>Specijalna bolnica za medicinsku rehabilitaciju</t>
  </si>
  <si>
    <t>Materijal i sirovine</t>
  </si>
  <si>
    <t>AB gradnja d.o.o.</t>
  </si>
  <si>
    <t>Karlovac</t>
  </si>
  <si>
    <t>Dodatna ulaganja u građevinskim objektima</t>
  </si>
  <si>
    <t>AGMAR d.o.o.</t>
  </si>
  <si>
    <t>Sitni inventar i autogume</t>
  </si>
  <si>
    <t>AGRODALM d.o.o.</t>
  </si>
  <si>
    <t>ALCA ZAGREB d.o.o.</t>
  </si>
  <si>
    <t>ALFAMEDIC d.o.o. servis med. opreme</t>
  </si>
  <si>
    <t>Rashodi po osnovi utroška lijekova i potrošnog medicinskog materijala</t>
  </si>
  <si>
    <t>AMFITEATAR TRAVEL j.d.o.o.</t>
  </si>
  <si>
    <t>Pula</t>
  </si>
  <si>
    <t>Stručno usavršavanje zaposlenika</t>
  </si>
  <si>
    <t>ARBOR MEDICAL d.o.o.</t>
  </si>
  <si>
    <t>Zagreb-Sloboština</t>
  </si>
  <si>
    <t>Usluge tekućeg i investicijskog održavanja</t>
  </si>
  <si>
    <t>B. BRAUN ADRIA d.o.o.</t>
  </si>
  <si>
    <t>Medicinska i laboratorijska oprema</t>
  </si>
  <si>
    <t>BENEFIT SYSTEMS d.o.o.</t>
  </si>
  <si>
    <t>Ostali nespomenuti rashodi poslovanja</t>
  </si>
  <si>
    <t>BIOELEKTRONIKA d.o.o. za trgovinu</t>
  </si>
  <si>
    <t>CENTAR  ZA KOGNITIVNO BIHEVIORALNU TERAPIJU</t>
  </si>
  <si>
    <t>DRAGER MEDICAL CROATIA d.o.o.</t>
  </si>
  <si>
    <t>DUPLICO d.o.o.</t>
  </si>
  <si>
    <t>Gornji Stupnik</t>
  </si>
  <si>
    <t>Licence</t>
  </si>
  <si>
    <t>EKO FLOR PLUS d.o.o.</t>
  </si>
  <si>
    <t>Oroslavje</t>
  </si>
  <si>
    <t>ELEKTRONIČAR d.o.o.</t>
  </si>
  <si>
    <t>ELUSS d.o.o.</t>
  </si>
  <si>
    <t>Varaždin</t>
  </si>
  <si>
    <t>EURO ROSA IP d.o.o.</t>
  </si>
  <si>
    <t>FERALIĆ d.o.o.</t>
  </si>
  <si>
    <t>Zadar</t>
  </si>
  <si>
    <t>FEROPROM medicinska oprema</t>
  </si>
  <si>
    <t>Zaprešić</t>
  </si>
  <si>
    <t>FRANCK  d.d.</t>
  </si>
  <si>
    <t>GAJETA d.o.o.</t>
  </si>
  <si>
    <t>HEP -  Operator distribucijskog sustava d.o.o. Zagreb</t>
  </si>
  <si>
    <t>Zabok</t>
  </si>
  <si>
    <t>Energija</t>
  </si>
  <si>
    <t>HEP OPSKRBA d.o.o.</t>
  </si>
  <si>
    <t>HLAĐENJE BISTRA d.o.o.</t>
  </si>
  <si>
    <t>Donja Bistra</t>
  </si>
  <si>
    <t>HRVATSKA KOMORA FIZIOTERAPEUTA</t>
  </si>
  <si>
    <t>Zagreb-Susedgrad</t>
  </si>
  <si>
    <t xml:space="preserve">HRVATSKE VODE </t>
  </si>
  <si>
    <t>HRVATSKI TELEKOM d.d.</t>
  </si>
  <si>
    <t>Hrvatski telekom d.d.</t>
  </si>
  <si>
    <t>Usluge telefona, interneta, pošte i prijevoza</t>
  </si>
  <si>
    <t>HRVATSKI ZAVOD ZA JAVNO ZDRAVSTVO - Rockfell.</t>
  </si>
  <si>
    <t>IKEA HRVATSKA d.o.o.</t>
  </si>
  <si>
    <t>Sesvete-Kraljevec</t>
  </si>
  <si>
    <t>IN2 d.o.o.</t>
  </si>
  <si>
    <t>Računalne usluge</t>
  </si>
  <si>
    <t>Ulaganja u računalne programe</t>
  </si>
  <si>
    <t>INA d.d.</t>
  </si>
  <si>
    <t>INSTITUT ZA MEDICINSKA ISTRAŽIVANJA I MEDICINU RADA</t>
  </si>
  <si>
    <t>ISTRABENZ PLINI d.o.o.</t>
  </si>
  <si>
    <t>Bakar</t>
  </si>
  <si>
    <t>IVERPAN D.O.O.</t>
  </si>
  <si>
    <t>Donja Zelina</t>
  </si>
  <si>
    <t>KARDIAN D.O.O. ZAGREB</t>
  </si>
  <si>
    <t>KLINIČKA BOLNICA  "Sveti Duh"</t>
  </si>
  <si>
    <t>KLINIČKI BOLNIČKI CENTAR "Sestre Milosrdnice"</t>
  </si>
  <si>
    <t>KLINIČKI BOLNIČKI CENTAR ZAGREB</t>
  </si>
  <si>
    <t>LEDO plus d.o.o.</t>
  </si>
  <si>
    <t xml:space="preserve">LJEKARNA KRAPINSKO-ZAGORSKE ŽUPANIJE </t>
  </si>
  <si>
    <t>MAGDALENA - klinika za kardiovaskularne bolesti Medicinskog fakulteta Sveučilišta J.J. Strossmayera</t>
  </si>
  <si>
    <t>Krapinske Toplice</t>
  </si>
  <si>
    <t>MAGMA d.o.o. za trgovinu i usluge</t>
  </si>
  <si>
    <t>MAGTEH d.o.o. servis i prodaja ug.opreme</t>
  </si>
  <si>
    <t>Velika Mlaka</t>
  </si>
  <si>
    <t>MARI-TRGOVINA d.o.o.</t>
  </si>
  <si>
    <t>MEDIAL d.o.o.</t>
  </si>
  <si>
    <t>MEDICAL INTERTRADE  d.o.o.</t>
  </si>
  <si>
    <t>Sveta Nedelja</t>
  </si>
  <si>
    <t>MEDICINA TRGOVINA D.O.O.</t>
  </si>
  <si>
    <t>Brezovica</t>
  </si>
  <si>
    <t>MEĐIMURJE-PLIN d.o.o</t>
  </si>
  <si>
    <t>Čakovec</t>
  </si>
  <si>
    <t>MEGA PACK d.o.o.</t>
  </si>
  <si>
    <t>Pazin</t>
  </si>
  <si>
    <t>MESNA INDUSTRIJA BRAĆA PIVAC d.o.o.</t>
  </si>
  <si>
    <t>Vrgorac</t>
  </si>
  <si>
    <t>MESSER CROATIA PLIN d.o.o.</t>
  </si>
  <si>
    <t>METRO M.K. d.o.o.</t>
  </si>
  <si>
    <t>MULL-TRANS D.O.O.</t>
  </si>
  <si>
    <t>NAKLADA SLAP D.O.O.</t>
  </si>
  <si>
    <t>JASTREBARSKO</t>
  </si>
  <si>
    <t>NARODNE NOVINE d.d.</t>
  </si>
  <si>
    <t>Zagreb - Novi Zagreb</t>
  </si>
  <si>
    <t>NIROSTA d.o.o.</t>
  </si>
  <si>
    <t>Osijek</t>
  </si>
  <si>
    <t>NOVAL d.o.o.</t>
  </si>
  <si>
    <t>NOVI INFORMATOR d.o.o.</t>
  </si>
  <si>
    <t>Uredski materijal i ostali materijalni rashodi</t>
  </si>
  <si>
    <t>NUCLEUS d.o.o.</t>
  </si>
  <si>
    <t>OPĆA BOLNICA ZABOK I BOLNICA HRV.VETERANA</t>
  </si>
  <si>
    <t>OTIS DIZALA d.o.o.</t>
  </si>
  <si>
    <t>OTP Leasing dd</t>
  </si>
  <si>
    <t>PERUTNINA PTUJ - PIPO d.o.o. ČAKOVEC</t>
  </si>
  <si>
    <t>PEVEX  d.d.</t>
  </si>
  <si>
    <t>Sesvete</t>
  </si>
  <si>
    <t>PHOENIX FARMACIJA  d.o.o.</t>
  </si>
  <si>
    <t>Lučko</t>
  </si>
  <si>
    <t>Zatezne kamate</t>
  </si>
  <si>
    <t>PLODINE d.d. SUPERMARKET</t>
  </si>
  <si>
    <t>PODRAVKA d.d.</t>
  </si>
  <si>
    <t>Koprivnica</t>
  </si>
  <si>
    <t>PRIVREDNA BANKA ZAGREB D.D.</t>
  </si>
  <si>
    <t>Bankarske usluge i usluge platnog prometa</t>
  </si>
  <si>
    <t>PROMES CVANCIGER d.o.o.</t>
  </si>
  <si>
    <t>Sisak</t>
  </si>
  <si>
    <t>REGEA</t>
  </si>
  <si>
    <t>RETEL d.o.o. Veleprodaja</t>
  </si>
  <si>
    <t>SALUBRIS d.o.o.</t>
  </si>
  <si>
    <t>Pregrada</t>
  </si>
  <si>
    <t>SAMOBORČEK EU GRUPA d.o.o.</t>
  </si>
  <si>
    <t>Samobor</t>
  </si>
  <si>
    <t>SAPONIA d.d.</t>
  </si>
  <si>
    <t>SCHILLER  d.o.o.</t>
  </si>
  <si>
    <t>SIEMENS HEALTHCARE d.o.o.</t>
  </si>
  <si>
    <t>SMREKAR d.o.o.</t>
  </si>
  <si>
    <t>KRAPINA</t>
  </si>
  <si>
    <t>SOLARIS PONS d.o.o.</t>
  </si>
  <si>
    <t>SONOSKILLS</t>
  </si>
  <si>
    <t>NL861135118B01</t>
  </si>
  <si>
    <t>Roermond -  Nizozemska</t>
  </si>
  <si>
    <t>SPAN d.d.</t>
  </si>
  <si>
    <t>SPECIJALNA BOLNICA SV. KATARINA</t>
  </si>
  <si>
    <t>STREL-PROM d.o.o.</t>
  </si>
  <si>
    <t>STS PLIN d.o.o.</t>
  </si>
  <si>
    <t>Dugo Selo</t>
  </si>
  <si>
    <t>SVEUČILIŠTE U ZAGREBU PREHRAMBENO-BIOTEHNOLOŠKI FAKULTET</t>
  </si>
  <si>
    <t>SVEUČILIŠTE U ZAGREBU STUDENTSKI CENTAR U ZAGREBU</t>
  </si>
  <si>
    <t>TEHNIČAR COPYSERVIS d.o.o.</t>
  </si>
  <si>
    <t>TEHNODARIJA d.o.o.</t>
  </si>
  <si>
    <t>TEHNOINVEST ZAGREB d.o.o.</t>
  </si>
  <si>
    <t>TELERADIOLOŠKI CENTAR SALHA d.o.o. za radiologiju i telemedicinu</t>
  </si>
  <si>
    <t>TERMOCENTAR MUDRINIĆ</t>
  </si>
  <si>
    <t>TIM4PIN d.o.o.</t>
  </si>
  <si>
    <t>TOYOTA TSUSHO LEASING CROATIA d.o.o.</t>
  </si>
  <si>
    <t>TRGOCENTAR d.o.o.</t>
  </si>
  <si>
    <t>UDRUGA POSLODAVACA U ZDRAVSTVU HRVATSKE  -  UPUZ</t>
  </si>
  <si>
    <t>Članarine i norme</t>
  </si>
  <si>
    <t>UDRUGA ZA PROMICANJE SPORTSKO-REKR.iEUDUKATIVNIH SADRŽAJA  EDUCA</t>
  </si>
  <si>
    <t>VAMS TEC  d.o.o.</t>
  </si>
  <si>
    <t xml:space="preserve">VINCEK  d.o.o. </t>
  </si>
  <si>
    <t>VINDIJA d.o.o. Prehrambena industrija</t>
  </si>
  <si>
    <t>VIVID ORIGINAL d.o.o.</t>
  </si>
  <si>
    <t>ZAGORJE PRO-KON d.o.o.</t>
  </si>
  <si>
    <t>ZAGORSKI DVORAC DVA d.o.o. Dvorac Gjalski</t>
  </si>
  <si>
    <t>Reprezentacija</t>
  </si>
  <si>
    <t>ZAGREBAČKE PEKARE KLARA d.d.</t>
  </si>
  <si>
    <t>ZAVOD ZA JAVNO ZDRAVSTVO KZŽ</t>
  </si>
  <si>
    <t>Zlatar</t>
  </si>
  <si>
    <t>ZELENE TEHNOLOGIJE d.o.o.</t>
  </si>
  <si>
    <t>ZMH HORVAT d.o.o.</t>
  </si>
  <si>
    <t>Konjščina</t>
  </si>
  <si>
    <t>ZVIJEZDA plus d.o.o.</t>
  </si>
  <si>
    <t>BRAVARIJA ILIJAŠ obrt za građevinsku i umjetnički bravariju vl. Mladen-Martin Ilijaš</t>
  </si>
  <si>
    <t>KIKO TRGOVINA I USLUGE vl. Tomislav Krušec</t>
  </si>
  <si>
    <t>ODVJETNIK MARIJAN SENTE</t>
  </si>
  <si>
    <t>RIKARD FX , obrt za foto i video produkciju, vl.Rikard Jadan</t>
  </si>
  <si>
    <t>SPEC. ORD.. MEDICINE RADA STELA dr. ČIVRAG-BANJAC</t>
  </si>
  <si>
    <t>SPECIJALNA BOLNICA ZA MEDICINSKU REHABILITACIJU KRAPINSKE TOPLICE</t>
  </si>
  <si>
    <t>Gajeva 2, Krapinske Toplice</t>
  </si>
  <si>
    <t xml:space="preserve">INFORMACIJA O TROŠENJU SREDSTAVA </t>
  </si>
  <si>
    <t xml:space="preserve">ZA MJESEC svibanj –  2026 GODINE </t>
  </si>
  <si>
    <t>Ukupno A &amp; B d.o.o. :</t>
  </si>
  <si>
    <t>REDNI BROJ</t>
  </si>
  <si>
    <t>NAZIV PRIMATELJA</t>
  </si>
  <si>
    <t>OIB PRIMATELJA</t>
  </si>
  <si>
    <t>SJEDIŠTE/PREBIVALIŠTE PRIMATELJA</t>
  </si>
  <si>
    <t>ISPLATITELJ</t>
  </si>
  <si>
    <t>ISPLAĆENI IZNOS U EUR</t>
  </si>
  <si>
    <t>VRSTA RASHODA / IZDATKA</t>
  </si>
  <si>
    <t>NAZIV</t>
  </si>
  <si>
    <t>Ukupno AB gradnja d.o.o. :</t>
  </si>
  <si>
    <t>Ukupno AGMAR d.o.o. :</t>
  </si>
  <si>
    <t>Ukupno AGRODALM d.o.o. :</t>
  </si>
  <si>
    <t>Ukupno ALCA ZAGREB d.o.o. :</t>
  </si>
  <si>
    <t>Ukupno ALFAMEDIC d.o.o. servis med. opreme :</t>
  </si>
  <si>
    <t>Ukupno AMFITEATAR TRAVEL j.d.o.o. :</t>
  </si>
  <si>
    <t>Ukupno ARBOR MEDICAL d.o.o. :</t>
  </si>
  <si>
    <t>Ukupno B. BRAUN ADRIA d.o.o. :</t>
  </si>
  <si>
    <t>Ukupno BENEFIT SYSTEMS d.o.o. :</t>
  </si>
  <si>
    <t>Ukupno BIOELEKTRONIKA d.o.o. za trgovinu :</t>
  </si>
  <si>
    <t>Ukupno CENTAR  ZA KOGNITIVNO BIHEVIORALNU TERAPIJU :</t>
  </si>
  <si>
    <t>Ukupno DRAGER MEDICAL CROATIA d.o.o. :</t>
  </si>
  <si>
    <t>Ukupno DUPLICO d.o.o.:</t>
  </si>
  <si>
    <t>Ukupno EKO FLOR PLUS d.o.o. :</t>
  </si>
  <si>
    <t>Ukupno ELEKTRONIČAR d.o.o. :</t>
  </si>
  <si>
    <t>Ukupno ELUSS d.o.o. :</t>
  </si>
  <si>
    <t>Ukupno EURO ROSA IP d.o.o. :</t>
  </si>
  <si>
    <t>Ukupno FERALIĆ d.o.o. :</t>
  </si>
  <si>
    <t>Ukupno FEROPROM medicinska oprema :</t>
  </si>
  <si>
    <t>Ukupno FRANCK  d.d. :</t>
  </si>
  <si>
    <t>Ukupno GAJETA d.o.o. :</t>
  </si>
  <si>
    <t>Ukupno HEP -  Operator distribucijskog sustava d.o.o. Zagreb :</t>
  </si>
  <si>
    <t>Ukupno HEP  ELEKTRA d.o.o.  :</t>
  </si>
  <si>
    <t>Ukupno HEP OPSKRBA d.o.o.  :</t>
  </si>
  <si>
    <t>Ukupno HLAĐENJE BISTRA d.o.o. :</t>
  </si>
  <si>
    <t>Ukupno HRVATSKA KOMORA FIZIOTERAPEUTA :</t>
  </si>
  <si>
    <t>Ukupno HRVATSKE VODE  :</t>
  </si>
  <si>
    <t xml:space="preserve">     </t>
  </si>
  <si>
    <t>Ukupno HRVATSKI TELEKOM d.d.  :</t>
  </si>
  <si>
    <t>Ukupno HRVATSKI ZAVOD ZA JAVNO ZDRAVSTVO - Rockfell. :</t>
  </si>
  <si>
    <t>Ukupno IKEA HRVATSKA d.o.o. :</t>
  </si>
  <si>
    <t>Ukupno IN2 d.o.o.  :</t>
  </si>
  <si>
    <t>Ukupno INA d.d. :</t>
  </si>
  <si>
    <t>Ukupno INSTITUT ZA MEDICINSKA ISTRAŽIVANJA I MEDICINU RADA :</t>
  </si>
  <si>
    <t>Ukupno ISTRABENZ PLINI d.o.o. :</t>
  </si>
  <si>
    <t>Ukupno IVERPAN D.O.O. :</t>
  </si>
  <si>
    <t>Ukupno KARDIAN D.O.O. ZAGREB :</t>
  </si>
  <si>
    <t>Ukupno KLINIČKA BOLNICA  "Sveti Duh" :</t>
  </si>
  <si>
    <t>Ukupno KLINIČKI BOLNIČKI CENTAR "Sestre Milosrdnice" :</t>
  </si>
  <si>
    <t>Ukupno KLINIČKI BOLNIČKI CENTAR ZAGREB :</t>
  </si>
  <si>
    <t>Ukupno KLINIČKA BOLNICA  LEDO plus d.o.o. :</t>
  </si>
  <si>
    <t>Ukupno LJEKARNA KRAPINSKO-ZAGORSKE ŽUPANIJE  :</t>
  </si>
  <si>
    <t>Ukupno MAGDALENA  :</t>
  </si>
  <si>
    <t>Ukupno MAGMA d.o.o. za trgovinu i usluge  :</t>
  </si>
  <si>
    <t>Ukupno MAGTEH d.o.o. servis i prodaja ug.opreme :</t>
  </si>
  <si>
    <t>Ukupno MARI-TRGOVINA d.o.o. :</t>
  </si>
  <si>
    <t>Ukupno MEDIAL d.o.o. :</t>
  </si>
  <si>
    <t>Ukupno MEDICAL INTERTRADE  d.o.o. :</t>
  </si>
  <si>
    <t>Ukupno MEDICINA TRGOVINA D.O.O. :</t>
  </si>
  <si>
    <t>Ukupno MEĐIMURJE-PLIN d.o.o :</t>
  </si>
  <si>
    <t>Ukupno MEGA PACK d.o.o. :</t>
  </si>
  <si>
    <t>Ukupno MESNA INDUSTRIJA BRAĆA PIVAC d.o.o. :</t>
  </si>
  <si>
    <t>Ukupno MESSER CROATIA PLIN d.o.o. :</t>
  </si>
  <si>
    <t>Ukupno METRO M.K. d.o.o. :</t>
  </si>
  <si>
    <t>Ukupno MULL-TRANS D.O.O. :</t>
  </si>
  <si>
    <t>Ukupno NAKLADA SLAP D.O.O. :</t>
  </si>
  <si>
    <t>Ukupno NARODNE NOVINE d.d.:</t>
  </si>
  <si>
    <t>Ukupno NIROSTA d.o.o. :</t>
  </si>
  <si>
    <t>Ukupno NOVAL d.o.o. :</t>
  </si>
  <si>
    <t>Ukupno NOVI INFORMATOR d.o.o. :</t>
  </si>
  <si>
    <t>Ukupno NUCLEUS d.o.o. :</t>
  </si>
  <si>
    <t>Ukupno OPĆA BOLNICA ZABOK I BOLNICA HRV.VETERANA :</t>
  </si>
  <si>
    <t>Ukupno OTIS DIZALA d.o.o. :</t>
  </si>
  <si>
    <t>Ukupno OTP Leasing dd :</t>
  </si>
  <si>
    <t>Ukupno PERUTNINA PTUJ - PIPO d.o.o. ČAKOVEC :</t>
  </si>
  <si>
    <t>Ukupno PEVEX  d.d. :</t>
  </si>
  <si>
    <t>Ukupno PHOENIX FARMACIJA  d.o.o. :</t>
  </si>
  <si>
    <t>Ukupno PLODINE d.d. SUPERMARKET :</t>
  </si>
  <si>
    <t>Ukupno PODRAVKA d.d. :</t>
  </si>
  <si>
    <t>Ukupno PRIVREDNA BANKA ZAGREB D.D. :</t>
  </si>
  <si>
    <t>Ukupno PROMES CVANCIGER d.o.o. :</t>
  </si>
  <si>
    <t>Ukupno REGEA :</t>
  </si>
  <si>
    <t>Ukupno RETEL d.o.o. Veleprodaja :</t>
  </si>
  <si>
    <t>Ukupno SALUBRIS d.o.o. :</t>
  </si>
  <si>
    <t>Ukupno SAMOBORČEK EU GRUPA d.o.o. :</t>
  </si>
  <si>
    <t>Ukupno SAPONIA d.d. :</t>
  </si>
  <si>
    <t>Ukupno SCHILLER  d.o.o. :</t>
  </si>
  <si>
    <t>Ukupno SIEMENS HEALTHCARE d.o.o. :</t>
  </si>
  <si>
    <t>Ukupno SMREKAR d.o.o. :</t>
  </si>
  <si>
    <t>Ukupno SOLARIS PONS d.o.o. :</t>
  </si>
  <si>
    <t>Ukupno SONOSKILLS :</t>
  </si>
  <si>
    <t>Ukupno SPAN d.d. :</t>
  </si>
  <si>
    <t>Ukupno SPECIJALNA BOLNICA SV. KATARINA :</t>
  </si>
  <si>
    <t>Ukupno STREL-PROM d.o.o. :</t>
  </si>
  <si>
    <t>Ukupno STS PLIN d.o.o. :</t>
  </si>
  <si>
    <t>Ukupno SVEUČILIŠTE U ZAGREBU PREHRAMBENO-BIOTEHNOLOŠKI FAKULTET :</t>
  </si>
  <si>
    <t>Ukupno SVEUČILIŠTE U ZAGREBU STUDENTSKI CENTAR U ZAGREBU :</t>
  </si>
  <si>
    <t>Ukupno TEHNIČAR COPYSERVIS d.o.o. :</t>
  </si>
  <si>
    <t>Ukupno TEHNODARIJA d.o.o. :</t>
  </si>
  <si>
    <t>Ukupno TEHNOINVEST ZAGREB d.o.o. :</t>
  </si>
  <si>
    <t>Ukupno TELERADIOLOŠKI CENTAR SALHA d.o.o. :</t>
  </si>
  <si>
    <t>Ukupno TERMOCENTAR MUDRINIĆ :</t>
  </si>
  <si>
    <t>Ukupno TIM4PIN d.o.o. :</t>
  </si>
  <si>
    <t>Ukupno TOYOTA TSUSHO LEASING CROATIA d.o.o. :</t>
  </si>
  <si>
    <t>Ukupno TRGOCENTAR d.o.o. :</t>
  </si>
  <si>
    <t>Ukupno UDRUGA POSLODAVACA U ZDRAVSTVU HRVATSKE  -  UPUZ :</t>
  </si>
  <si>
    <t>Ukupno UDRUGA ZA PROMICANJE SPORTSKO-REKR.iEUDUKATIVNIH SADRŽAJA  EDUCA :</t>
  </si>
  <si>
    <t>Ukupno VAMS TEC  d.o.o. :</t>
  </si>
  <si>
    <t>Ukupno VINDIJA d.o.o. Prehrambena industrija:</t>
  </si>
  <si>
    <t>Ukupno VINCEK  d.o.o.  :</t>
  </si>
  <si>
    <t>Ukupno VIVID ORIGINAL d.o.o.  :</t>
  </si>
  <si>
    <t>Ukupno ZAGORJE PRO-KON d.o.o.  :</t>
  </si>
  <si>
    <t>Ukupno ZAGORSKI DVORAC DVA d.o.o. Dvorac Gjalski  :</t>
  </si>
  <si>
    <t>Ukupno ZAGREBAČKE PEKARE KLARA d.d.  :</t>
  </si>
  <si>
    <t>Ukupno ZAVOD ZA JAVNO ZDRAVSTVO KZŽ  :</t>
  </si>
  <si>
    <t>Ukupno ZELENE TEHNOLOGIJE d.o.o. :</t>
  </si>
  <si>
    <t>Ukupno ZMH HORVAT d.o.o.  :</t>
  </si>
  <si>
    <t>Ukupno ZVIJEZDA plus d.o.o.  :</t>
  </si>
  <si>
    <t>Ukupno BRAVARIJA ILIJAŠ  :</t>
  </si>
  <si>
    <t>Ukupno KIKO TRGOVINA I USLUGE vl. Tomislav Krušec  :</t>
  </si>
  <si>
    <t>Ukupno ODVJETNIK MARIJAN SENTE  :</t>
  </si>
  <si>
    <t>Ukupno RIKARD FX , obrt za foto i video produkciju, vl.Rikard Jadan  :</t>
  </si>
  <si>
    <t>Ukupno SPEC. ORD.. MEDICINE RADA STELA dr. ČIVRAG-BANJAC  :</t>
  </si>
  <si>
    <t>Komunalne usluge</t>
  </si>
  <si>
    <t>Zakupnine i najamnine</t>
  </si>
  <si>
    <t>Zdravstvene i veterinarske usluge</t>
  </si>
  <si>
    <t>Ostale usluge</t>
  </si>
  <si>
    <t>Usluge promidžbe i informiranje</t>
  </si>
  <si>
    <t>Intelektualne i osobne usluge</t>
  </si>
  <si>
    <t>Ambalaža</t>
  </si>
  <si>
    <t>Usluge interneta</t>
  </si>
  <si>
    <t>Usluge telefona, pošte i prijevoza</t>
  </si>
  <si>
    <t>Ostala oprema</t>
  </si>
  <si>
    <t>Obveze za kamate</t>
  </si>
  <si>
    <t>INFORMACIJA O TROŠENJU SREDSTAVA</t>
  </si>
  <si>
    <t>ZA MJESEC – svibanj 2026. GODINE</t>
  </si>
  <si>
    <t>SB Krapinske Toplice</t>
  </si>
  <si>
    <t>Bruto plaće za redovan rad (ukupan iznos bez bolovanja na teret HZZO-a)</t>
  </si>
  <si>
    <t>Ostali rashodi za zaposlene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</si>
  <si>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</si>
  <si>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</si>
  <si>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</si>
  <si>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</si>
  <si>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Cestarine i parking</t>
  </si>
  <si>
    <t>Naknade troškova osobama izvan radnog odnosa</t>
  </si>
  <si>
    <t>Naknade za rad predstavničkih i izvršnih tijela (bruto iznos s doprinosima na bruto)</t>
  </si>
  <si>
    <t>SVEUKUPNO SPECIJALNA BOLNICA ZA MEDICINSKU REHABILITACIJU KRAPINSKE TOPLICE:</t>
  </si>
  <si>
    <t>RENATA BUDIĆ</t>
  </si>
  <si>
    <t>Intelektualne i osobne usluge (ugovor o djelu bruto iznos s doprinosima na bruto)</t>
  </si>
  <si>
    <t>UKUPNO RENATA BUDIĆ :</t>
  </si>
  <si>
    <t>HRŽINA MIJO</t>
  </si>
  <si>
    <t>UKUPNO HRŽINA MIJO:</t>
  </si>
  <si>
    <t>MARJAN ROŽANKOVIĆ</t>
  </si>
  <si>
    <t>UKUPNO MARJAN ROŽANKOVIĆ :</t>
  </si>
  <si>
    <t>FORO ZINKA MANUELA</t>
  </si>
  <si>
    <t>UKUPNO FORO ZINKA MANUELA :</t>
  </si>
  <si>
    <t>IVICA BRLIĆ</t>
  </si>
  <si>
    <t>Intelektualne i osobne usluge (autorski ugovor  bruto iznos s doprinosima na bruto)</t>
  </si>
  <si>
    <t>UKUPNO IVICA BRLIĆ:</t>
  </si>
  <si>
    <t>PINTER ZITA</t>
  </si>
  <si>
    <t>UKUPNO PINTER ZITA:</t>
  </si>
  <si>
    <t>SIMON SLAVEN</t>
  </si>
  <si>
    <t>UKUPNO SIMON SLAVEN:</t>
  </si>
  <si>
    <t>SMREČKI JAN</t>
  </si>
  <si>
    <t>UKUPNO SMREČKI JAN :</t>
  </si>
  <si>
    <t>SOIĆ GORDANA</t>
  </si>
  <si>
    <t>UKUPNO SOIĆ GORDANA :</t>
  </si>
  <si>
    <t>ČAJKO VELIMIR</t>
  </si>
  <si>
    <t>UKUPNO ČAJKO VELIMIR:</t>
  </si>
  <si>
    <t>ISTYLE d.o.o.</t>
  </si>
  <si>
    <t>Uredski materijal</t>
  </si>
  <si>
    <t>Ukupno ISTYLE d.o.o. :</t>
  </si>
  <si>
    <t xml:space="preserve">GIM MED d.o.o.  </t>
  </si>
  <si>
    <t>Ukupno GIM MED d.o.o.   :</t>
  </si>
  <si>
    <t>44.</t>
  </si>
  <si>
    <t>HRVATSKA GOSPODARSKA KOMORA</t>
  </si>
  <si>
    <t>85167032587</t>
  </si>
  <si>
    <t>UKUPNO HRVATSKA GOSPODARSKA KOMORA :</t>
  </si>
  <si>
    <t>Tekuće donacije u novcu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</si>
  <si>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</si>
  <si>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</si>
  <si>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</si>
  <si>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</si>
  <si>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</si>
  <si>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</si>
  <si>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</si>
  <si>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</si>
  <si>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</si>
  <si>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</si>
  <si>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</si>
  <si>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</si>
  <si>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</si>
  <si>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</si>
  <si>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</si>
  <si>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</si>
  <si>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</si>
  <si>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</si>
  <si>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</si>
  <si>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</si>
  <si>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</si>
  <si>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</si>
  <si>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</si>
  <si>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</si>
  <si>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</si>
  <si>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</si>
  <si>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</si>
  <si>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</si>
  <si>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</si>
  <si>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</si>
  <si>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</si>
  <si>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</si>
  <si>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</si>
  <si>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</si>
  <si>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</si>
  <si>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</si>
  <si>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</si>
  <si>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</si>
  <si>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</si>
  <si>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</si>
  <si>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</si>
  <si>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</si>
  <si>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</si>
  <si>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45.</t>
  </si>
  <si>
    <t>46.</t>
  </si>
  <si>
    <t xml:space="preserve"> </t>
  </si>
  <si>
    <t>47.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</si>
  <si>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</si>
  <si>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</si>
  <si>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</si>
  <si>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</si>
  <si>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</si>
  <si>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</si>
  <si>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</si>
  <si>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</si>
  <si>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</si>
  <si>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</si>
  <si>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</si>
  <si>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</si>
  <si>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</si>
  <si>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</si>
  <si>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</si>
  <si>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</si>
  <si>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</si>
  <si>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</si>
  <si>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</si>
  <si>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</si>
  <si>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</si>
  <si>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</si>
  <si>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</si>
  <si>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</si>
  <si>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</si>
  <si>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</si>
  <si>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</si>
  <si>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</si>
  <si>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</si>
  <si>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</si>
  <si>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</si>
  <si>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</si>
  <si>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</si>
  <si>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</si>
  <si>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</si>
  <si>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</si>
  <si>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</si>
  <si>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</si>
  <si>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</si>
  <si>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</si>
  <si>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</si>
  <si>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</si>
  <si>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</si>
  <si>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</si>
  <si>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</si>
  <si>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</si>
  <si>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</si>
  <si>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</si>
  <si>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</si>
  <si>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</si>
  <si>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</si>
  <si>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</si>
  <si>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</si>
  <si>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</si>
  <si>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</si>
  <si>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</si>
  <si>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</si>
  <si>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</si>
  <si>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</si>
  <si>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</si>
  <si>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</si>
  <si>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</si>
  <si>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</si>
  <si>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</si>
  <si>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</si>
  <si>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</si>
  <si>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</si>
  <si>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</si>
  <si>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</si>
  <si>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</si>
  <si>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</si>
  <si>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</si>
  <si>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</si>
  <si>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</si>
  <si>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</si>
  <si>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</si>
  <si>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</si>
  <si>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</si>
  <si>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</si>
  <si>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</si>
  <si>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</si>
  <si>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</si>
  <si>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</si>
  <si>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</si>
  <si>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</si>
  <si>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</si>
  <si>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</si>
  <si>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</si>
  <si>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</si>
  <si>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</si>
  <si>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</si>
  <si>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</si>
  <si>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</si>
  <si>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</si>
  <si>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</si>
  <si>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</si>
  <si>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</si>
  <si>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</si>
  <si>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</si>
  <si>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</si>
  <si>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</si>
  <si>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</si>
  <si>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</si>
  <si>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</si>
  <si>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</si>
  <si>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</si>
  <si>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 xml:space="preserve">HEP  ELEKTRA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</si>
</sst>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0424]#,##0.00;\-#,##0.00"/>
    <numFmt numFmtId="165" formatCode="#,##0.00\ [$kn-41A];[Red]\-#,##0.00\ [$kn-41A]"/>
    <numFmt numFmtId="166" formatCode="[$-41A]General"/>
    <numFmt numFmtId="167" formatCode="[$-41A]#,##0.00"/>
    <numFmt numFmtId="168" formatCode="[$-41A]#,##0.00&quot;     &quot;;\-#,##0.00&quot;     &quot;"/>
    <numFmt numFmtId="169" formatCode="[$]@"/>
    <numFmt numFmtId="170" formatCode="[$-41A]0.00"/>
    <numFmt numFmtId="171" formatCode="#,##0.00\ [$€-41A];[Red]\-#,##0.00\ [$€-41A]"/>
  </numFmts>
  <fonts count="29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1"/>
      <charset val="238"/>
    </font>
    <font>
      <i/>
      <sz val="10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sz val="9"/>
      <color theme="1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 "/>
      <family val="2"/>
      <charset val="238"/>
    </font>
    <font>
      <sz val="8"/>
      <color theme="1"/>
      <name val="Arial "/>
      <family val="2"/>
      <charset val="238"/>
    </font>
    <font>
      <sz val="8"/>
      <color theme="1"/>
      <name val="Arial 1"/>
      <charset val="238"/>
    </font>
    <font>
      <sz val="9"/>
      <color theme="1"/>
      <name val="Arial "/>
      <family val="2"/>
      <charset val="238"/>
    </font>
    <font>
      <b/>
      <sz val="8"/>
      <color theme="1"/>
      <name val="Arial"/>
      <family val="2"/>
      <charset val="238"/>
    </font>
    <font>
      <sz val="8"/>
      <name val="Aptos Narrow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DEE7E5"/>
      </patternFill>
    </fill>
    <fill>
      <patternFill patternType="solid">
        <fgColor rgb="FFFFFFCC"/>
        <bgColor rgb="FFFFF5CE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4F4F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1" fillId="0" borderId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1" fillId="5" borderId="0" applyBorder="0" applyProtection="0"/>
    <xf numFmtId="0" fontId="3" fillId="0" borderId="0" applyBorder="0" applyProtection="0"/>
    <xf numFmtId="0" fontId="2" fillId="6" borderId="0" applyBorder="0" applyProtection="0"/>
    <xf numFmtId="0" fontId="4" fillId="0" borderId="0" applyBorder="0" applyProtection="0"/>
    <xf numFmtId="0" fontId="1" fillId="7" borderId="0" applyBorder="0" applyProtection="0"/>
    <xf numFmtId="0" fontId="5" fillId="0" borderId="0" applyBorder="0" applyProtection="0">
      <alignment horizontal="center" textRotation="90"/>
    </xf>
    <xf numFmtId="0" fontId="5" fillId="0" borderId="0" applyBorder="0" applyProtection="0">
      <alignment horizontal="center"/>
    </xf>
    <xf numFmtId="0" fontId="6" fillId="0" borderId="0" applyBorder="0" applyProtection="0">
      <alignment horizontal="center"/>
    </xf>
    <xf numFmtId="0" fontId="7" fillId="0" borderId="0" applyBorder="0" applyProtection="0"/>
    <xf numFmtId="0" fontId="1" fillId="8" borderId="0" applyBorder="0" applyProtection="0"/>
    <xf numFmtId="0" fontId="1" fillId="8" borderId="1" applyProtection="0"/>
    <xf numFmtId="0" fontId="8" fillId="0" borderId="0" applyBorder="0" applyProtection="0"/>
    <xf numFmtId="165" fontId="8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166" fontId="1" fillId="0" borderId="0" applyBorder="0" applyProtection="0"/>
    <xf numFmtId="0" fontId="14" fillId="0" borderId="0"/>
    <xf numFmtId="0" fontId="16" fillId="2" borderId="0" applyBorder="0" applyProtection="0"/>
    <xf numFmtId="0" fontId="16" fillId="3" borderId="0" applyBorder="0" applyProtection="0"/>
    <xf numFmtId="0" fontId="16" fillId="4" borderId="0" applyBorder="0" applyProtection="0"/>
    <xf numFmtId="0" fontId="16" fillId="0" borderId="0" applyBorder="0" applyProtection="0"/>
    <xf numFmtId="0" fontId="14" fillId="5" borderId="0" applyBorder="0" applyProtection="0"/>
    <xf numFmtId="0" fontId="16" fillId="6" borderId="0" applyBorder="0" applyProtection="0"/>
    <xf numFmtId="0" fontId="17" fillId="0" borderId="0" applyBorder="0" applyProtection="0"/>
    <xf numFmtId="0" fontId="14" fillId="7" borderId="0" applyBorder="0" applyProtection="0"/>
    <xf numFmtId="0" fontId="18" fillId="0" borderId="0" applyBorder="0" applyProtection="0">
      <alignment horizontal="center" textRotation="90"/>
    </xf>
    <xf numFmtId="0" fontId="18" fillId="0" borderId="0" applyBorder="0" applyProtection="0">
      <alignment horizontal="center"/>
    </xf>
    <xf numFmtId="0" fontId="19" fillId="0" borderId="0" applyBorder="0" applyProtection="0">
      <alignment horizontal="center"/>
    </xf>
    <xf numFmtId="0" fontId="20" fillId="0" borderId="0" applyBorder="0" applyProtection="0"/>
    <xf numFmtId="0" fontId="14" fillId="8" borderId="0" applyBorder="0" applyProtection="0"/>
    <xf numFmtId="0" fontId="14" fillId="8" borderId="1" applyProtection="0"/>
    <xf numFmtId="0" fontId="21" fillId="0" borderId="0" applyBorder="0" applyProtection="0"/>
    <xf numFmtId="165" fontId="21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166" fontId="14" fillId="0" borderId="0" applyBorder="0" applyProtection="0"/>
  </cellStyleXfs>
  <cellXfs count="80">
    <xf numFmtId="0" fontId="0" fillId="0" borderId="0" xfId="0"/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wrapText="1"/>
    </xf>
    <xf numFmtId="0" fontId="9" fillId="0" borderId="0" xfId="1" applyFont="1" applyAlignment="1">
      <alignment vertical="top"/>
    </xf>
    <xf numFmtId="0" fontId="11" fillId="0" borderId="2" xfId="0" applyFont="1" applyBorder="1" applyAlignment="1">
      <alignment horizontal="center" vertical="center" wrapText="1" readingOrder="1"/>
    </xf>
    <xf numFmtId="166" fontId="10" fillId="10" borderId="2" xfId="43" applyFont="1" applyFill="1" applyBorder="1" applyAlignment="1" applyProtection="1">
      <alignment horizontal="center" vertical="center" wrapText="1"/>
    </xf>
    <xf numFmtId="168" fontId="10" fillId="10" borderId="2" xfId="43" applyNumberFormat="1" applyFont="1" applyFill="1" applyBorder="1" applyAlignment="1" applyProtection="1">
      <alignment horizontal="center" vertical="center" wrapText="1"/>
    </xf>
    <xf numFmtId="169" fontId="10" fillId="10" borderId="2" xfId="43" applyNumberFormat="1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164" fontId="11" fillId="0" borderId="2" xfId="0" applyNumberFormat="1" applyFont="1" applyBorder="1" applyAlignment="1">
      <alignment horizontal="center" vertical="center" wrapText="1" readingOrder="1"/>
    </xf>
    <xf numFmtId="164" fontId="22" fillId="0" borderId="2" xfId="0" applyNumberFormat="1" applyFont="1" applyBorder="1" applyAlignment="1">
      <alignment horizontal="center" vertical="center" wrapText="1" readingOrder="1"/>
    </xf>
    <xf numFmtId="0" fontId="22" fillId="12" borderId="3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166" fontId="23" fillId="0" borderId="0" xfId="22" applyFont="1" applyBorder="1" applyProtection="1"/>
    <xf numFmtId="166" fontId="24" fillId="0" borderId="0" xfId="22" applyFont="1" applyBorder="1" applyProtection="1"/>
    <xf numFmtId="166" fontId="24" fillId="0" borderId="0" xfId="22" applyFont="1" applyBorder="1" applyAlignment="1" applyProtection="1">
      <alignment horizontal="center"/>
    </xf>
    <xf numFmtId="166" fontId="25" fillId="0" borderId="0" xfId="22" applyFont="1" applyBorder="1" applyAlignment="1" applyProtection="1">
      <alignment horizontal="center"/>
    </xf>
    <xf numFmtId="166" fontId="25" fillId="0" borderId="0" xfId="22" applyFont="1" applyBorder="1" applyProtection="1"/>
    <xf numFmtId="166" fontId="23" fillId="0" borderId="2" xfId="22" applyFont="1" applyBorder="1" applyAlignment="1" applyProtection="1">
      <alignment horizontal="center" vertical="center" wrapText="1"/>
    </xf>
    <xf numFmtId="167" fontId="23" fillId="0" borderId="2" xfId="22" applyNumberFormat="1" applyFont="1" applyBorder="1" applyAlignment="1" applyProtection="1">
      <alignment horizontal="center" vertical="center" wrapText="1"/>
    </xf>
    <xf numFmtId="166" fontId="24" fillId="9" borderId="2" xfId="22" applyFont="1" applyFill="1" applyBorder="1" applyAlignment="1" applyProtection="1">
      <alignment horizontal="center"/>
    </xf>
    <xf numFmtId="167" fontId="24" fillId="11" borderId="2" xfId="22" applyNumberFormat="1" applyFont="1" applyFill="1" applyBorder="1" applyAlignment="1" applyProtection="1">
      <alignment horizontal="center"/>
    </xf>
    <xf numFmtId="166" fontId="24" fillId="11" borderId="2" xfId="22" applyFont="1" applyFill="1" applyBorder="1" applyAlignment="1" applyProtection="1">
      <alignment horizontal="center"/>
    </xf>
    <xf numFmtId="166" fontId="24" fillId="9" borderId="2" xfId="22" applyFont="1" applyFill="1" applyBorder="1" applyAlignment="1" applyProtection="1">
      <alignment horizontal="left" wrapText="1"/>
    </xf>
    <xf numFmtId="166" fontId="24" fillId="11" borderId="0" xfId="22" applyFont="1" applyFill="1" applyBorder="1" applyAlignment="1" applyProtection="1">
      <alignment horizontal="center"/>
    </xf>
    <xf numFmtId="166" fontId="24" fillId="9" borderId="2" xfId="22" applyFont="1" applyFill="1" applyBorder="1" applyAlignment="1" applyProtection="1">
      <alignment wrapText="1"/>
    </xf>
    <xf numFmtId="166" fontId="24" fillId="0" borderId="2" xfId="22" applyFont="1" applyBorder="1" applyAlignment="1" applyProtection="1">
      <alignment horizontal="center"/>
    </xf>
    <xf numFmtId="166" fontId="24" fillId="0" borderId="2" xfId="22" applyFont="1" applyBorder="1" applyAlignment="1" applyProtection="1">
      <alignment wrapText="1"/>
    </xf>
    <xf numFmtId="170" fontId="24" fillId="0" borderId="2" xfId="22" applyNumberFormat="1" applyFont="1" applyBorder="1" applyAlignment="1" applyProtection="1">
      <alignment wrapText="1"/>
    </xf>
    <xf numFmtId="166" fontId="23" fillId="10" borderId="2" xfId="22" applyFont="1" applyFill="1" applyBorder="1" applyAlignment="1" applyProtection="1">
      <alignment horizontal="center" vertical="center" wrapText="1"/>
    </xf>
    <xf numFmtId="167" fontId="23" fillId="10" borderId="2" xfId="22" applyNumberFormat="1" applyFont="1" applyFill="1" applyBorder="1" applyAlignment="1" applyProtection="1">
      <alignment horizontal="center" vertical="center"/>
    </xf>
    <xf numFmtId="164" fontId="11" fillId="13" borderId="2" xfId="0" applyNumberFormat="1" applyFont="1" applyFill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readingOrder="1"/>
    </xf>
    <xf numFmtId="0" fontId="26" fillId="9" borderId="2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5" fillId="0" borderId="2" xfId="0" applyFont="1" applyBorder="1" applyAlignment="1">
      <alignment wrapText="1"/>
    </xf>
    <xf numFmtId="4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 wrapText="1"/>
    </xf>
    <xf numFmtId="4" fontId="23" fillId="9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left"/>
    </xf>
    <xf numFmtId="0" fontId="15" fillId="11" borderId="2" xfId="0" applyFont="1" applyFill="1" applyBorder="1" applyAlignment="1">
      <alignment horizontal="center" vertical="center" wrapText="1"/>
    </xf>
    <xf numFmtId="4" fontId="15" fillId="11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9" borderId="2" xfId="0" applyFont="1" applyFill="1" applyBorder="1" applyAlignment="1">
      <alignment vertical="center" wrapText="1"/>
    </xf>
    <xf numFmtId="4" fontId="27" fillId="11" borderId="2" xfId="0" applyNumberFormat="1" applyFont="1" applyFill="1" applyBorder="1" applyAlignment="1">
      <alignment horizontal="center" vertical="center"/>
    </xf>
    <xf numFmtId="49" fontId="15" fillId="9" borderId="2" xfId="0" applyNumberFormat="1" applyFont="1" applyFill="1" applyBorder="1" applyAlignment="1">
      <alignment horizontal="center" vertical="center"/>
    </xf>
    <xf numFmtId="166" fontId="15" fillId="0" borderId="2" xfId="43" applyFont="1" applyBorder="1" applyAlignment="1" applyProtection="1">
      <alignment horizontal="center" vertical="center"/>
    </xf>
    <xf numFmtId="166" fontId="15" fillId="0" borderId="2" xfId="43" applyFont="1" applyBorder="1" applyAlignment="1" applyProtection="1">
      <alignment vertical="center" wrapText="1"/>
    </xf>
    <xf numFmtId="0" fontId="0" fillId="0" borderId="2" xfId="0" applyBorder="1"/>
    <xf numFmtId="0" fontId="11" fillId="0" borderId="2" xfId="0" applyFont="1" applyBorder="1" applyAlignment="1">
      <alignment horizontal="left" vertical="center" readingOrder="1"/>
    </xf>
    <xf numFmtId="4" fontId="15" fillId="0" borderId="2" xfId="0" applyNumberFormat="1" applyFont="1" applyBorder="1" applyAlignment="1">
      <alignment horizontal="center" vertical="center"/>
    </xf>
    <xf numFmtId="166" fontId="23" fillId="0" borderId="0" xfId="22" applyFont="1" applyBorder="1" applyAlignment="1" applyProtection="1">
      <alignment horizontal="center"/>
    </xf>
    <xf numFmtId="169" fontId="23" fillId="0" borderId="2" xfId="22" applyNumberFormat="1" applyFont="1" applyBorder="1" applyAlignment="1" applyProtection="1">
      <alignment horizontal="center" vertical="center" wrapText="1"/>
    </xf>
    <xf numFmtId="0" fontId="24" fillId="10" borderId="2" xfId="0" applyFont="1" applyFill="1" applyBorder="1" applyAlignment="1">
      <alignment horizontal="center" vertical="center"/>
    </xf>
    <xf numFmtId="166" fontId="23" fillId="0" borderId="0" xfId="22" applyFont="1" applyBorder="1" applyAlignment="1" applyProtection="1">
      <alignment horizontal="left"/>
    </xf>
    <xf numFmtId="0" fontId="15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readingOrder="1"/>
    </xf>
    <xf numFmtId="0" fontId="15" fillId="11" borderId="2" xfId="0" applyFont="1" applyFill="1" applyBorder="1"/>
    <xf numFmtId="0" fontId="27" fillId="11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readingOrder="1"/>
    </xf>
    <xf numFmtId="171" fontId="23" fillId="9" borderId="2" xfId="0" applyNumberFormat="1" applyFont="1" applyFill="1" applyBorder="1" applyAlignment="1">
      <alignment horizontal="center" vertical="center"/>
    </xf>
  </cellXfs>
  <cellStyles count="44">
    <cellStyle name="Accent 1 5" xfId="2" xr:uid="{4DB4303D-73B7-447D-A686-B54205C67776}"/>
    <cellStyle name="Accent 1 5 2" xfId="24" xr:uid="{0E78B619-28B5-4BB7-A274-024CBFDFAFF4}"/>
    <cellStyle name="Accent 2 6" xfId="3" xr:uid="{5B9A5C02-C421-4E55-852E-88247BC7FCDB}"/>
    <cellStyle name="Accent 2 6 2" xfId="25" xr:uid="{D0E52457-0188-4F95-8031-566F00DB6DEC}"/>
    <cellStyle name="Accent 3 7" xfId="4" xr:uid="{5E2905B2-851D-4645-8DEC-D9E5E6211D27}"/>
    <cellStyle name="Accent 3 7 2" xfId="26" xr:uid="{92E86B7F-D632-4F1B-9B7E-9157639B8D5F}"/>
    <cellStyle name="Accent 4" xfId="5" xr:uid="{13A78DB7-B4EC-4F08-B606-3139C9BE4A16}"/>
    <cellStyle name="Accent 4 2" xfId="27" xr:uid="{450D4238-32E6-4254-82E4-E50C9E796D94}"/>
    <cellStyle name="Bad 8" xfId="6" xr:uid="{FCB226B6-CC0D-4837-8C2D-BC7804A7DAFE}"/>
    <cellStyle name="Bad 8 2" xfId="28" xr:uid="{C52447CC-53DF-47BA-93B6-84AEFFB50EF5}"/>
    <cellStyle name="Default 9" xfId="7" xr:uid="{D9CB17A6-7F3C-4F3F-9EB0-57312397C7F1}"/>
    <cellStyle name="Error 10" xfId="8" xr:uid="{AE5D2901-25EB-45F7-91A6-18AC2D67A03A}"/>
    <cellStyle name="Error 10 2" xfId="29" xr:uid="{703072E1-150D-4745-A278-D66C18BA846F}"/>
    <cellStyle name="Excel Built-in Normal" xfId="22" xr:uid="{59C02BB8-7710-408E-AAD4-CF16EB91F471}"/>
    <cellStyle name="Excel Built-in Normal 2" xfId="43" xr:uid="{2515626A-0A3F-4147-9374-7E42CA31B8D5}"/>
    <cellStyle name="Footnote 11" xfId="9" xr:uid="{165EBC65-3CAF-4DC1-BE72-07D233ED9012}"/>
    <cellStyle name="Footnote 11 2" xfId="30" xr:uid="{ED176007-532D-4A46-986D-8AD862DD0C9B}"/>
    <cellStyle name="Good 12" xfId="10" xr:uid="{DD8A5F3F-905B-4A63-9A1F-ED1B521179D8}"/>
    <cellStyle name="Good 12 2" xfId="31" xr:uid="{60B7B8B2-9487-4F1A-8511-F3D6B75B2BD8}"/>
    <cellStyle name="Heading 1 14" xfId="11" xr:uid="{B8055BA6-58AB-4065-BE67-181EA3C3E32A}"/>
    <cellStyle name="Heading 1 14 2" xfId="32" xr:uid="{79FE0478-D4B5-4FF6-8BF3-01BF2185A8EF}"/>
    <cellStyle name="Heading 13" xfId="12" xr:uid="{CB287A0D-B48D-442E-877D-394637E98A38}"/>
    <cellStyle name="Heading 13 2" xfId="33" xr:uid="{388B7A0E-3845-4589-802F-FBCC0C37C327}"/>
    <cellStyle name="Heading 2 15" xfId="13" xr:uid="{74CC3AFC-9155-4F1C-960C-6DAF826F19F5}"/>
    <cellStyle name="Heading 2 15 2" xfId="34" xr:uid="{0F034FAA-E074-4F71-9AFD-9681BD42D5F0}"/>
    <cellStyle name="Hyperlink 16" xfId="14" xr:uid="{B02E84D1-8C59-4FDF-A0E4-5273341655F2}"/>
    <cellStyle name="Hyperlink 16 2" xfId="35" xr:uid="{83666576-AAB4-4FF0-B8CB-48D24A481F95}"/>
    <cellStyle name="Neutral 17" xfId="15" xr:uid="{DAD9A387-D842-4CB6-A0AC-C813D2B98B14}"/>
    <cellStyle name="Neutral 17 2" xfId="36" xr:uid="{12D94CB7-850C-4414-A6EA-32EE971F3C46}"/>
    <cellStyle name="Normalno" xfId="0" builtinId="0"/>
    <cellStyle name="Normalno 2" xfId="1" xr:uid="{5CD3A6B4-AD44-4207-8237-9F7093F15771}"/>
    <cellStyle name="Normalno 3" xfId="23" xr:uid="{3E9F8FCD-CC8B-402C-B76C-538C7D4D08E5}"/>
    <cellStyle name="Note 18" xfId="16" xr:uid="{E400953F-C967-4FD4-BD63-99851AA8EADC}"/>
    <cellStyle name="Note 18 2" xfId="37" xr:uid="{FF532196-FE93-4AA8-907D-2B1D6EA664B5}"/>
    <cellStyle name="Result 19" xfId="17" xr:uid="{C64F21A0-BBFF-49B3-82F7-683C6AAD7704}"/>
    <cellStyle name="Result 19 2" xfId="38" xr:uid="{576E8AB1-D95E-40F7-B3DF-BAA093BA9286}"/>
    <cellStyle name="Rezultat2" xfId="18" xr:uid="{60B99BBC-A192-44AE-B16D-E09699849D17}"/>
    <cellStyle name="Rezultat2 2" xfId="39" xr:uid="{DC33A5CC-0BE7-4F73-A300-C12644AEC901}"/>
    <cellStyle name="Status 20" xfId="19" xr:uid="{76B626D6-34F4-4434-BC7E-6BD92D16E015}"/>
    <cellStyle name="Status 20 2" xfId="40" xr:uid="{51490F84-7CB9-4315-8C25-715D6F2E16CA}"/>
    <cellStyle name="Text 21" xfId="20" xr:uid="{4CEBD6E3-BB3F-4FD7-9335-83F1EB216988}"/>
    <cellStyle name="Text 21 2" xfId="41" xr:uid="{0F291802-BAA5-48AE-8330-A24A5D42A8D6}"/>
    <cellStyle name="Warning 22" xfId="21" xr:uid="{6075A4B6-B48D-4A4E-928A-F6E85714F172}"/>
    <cellStyle name="Warning 22 2" xfId="42" xr:uid="{C9490440-B872-455D-A771-00C9B6D703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A148-8EAA-4099-BAC6-C7603A16B5B6}">
  <dimension ref="A1:M289"/>
  <sheetViews>
    <sheetView tabSelected="1" topLeftCell="A83" workbookViewId="0">
      <selection activeCell="H91" sqref="H91"/>
    </sheetView>
  </sheetViews>
  <sheetFormatPr defaultRowHeight="15"/>
  <cols>
    <col min="2" max="2" width="16.28515625" customWidth="1"/>
    <col min="3" max="3" width="10.28515625" customWidth="1"/>
    <col min="4" max="4" width="8.7109375" style="10" customWidth="1"/>
    <col min="5" max="5" width="12.42578125" customWidth="1"/>
    <col min="6" max="6" width="11.42578125" style="10" customWidth="1"/>
    <col min="7" max="7" width="9.140625" style="10"/>
    <col min="8" max="8" width="20.85546875" customWidth="1"/>
    <col min="9" max="9" width="11.140625" customWidth="1"/>
  </cols>
  <sheetData>
    <row r="1" spans="1:9" ht="19.5" customHeight="1">
      <c r="A1" s="1" t="s">
        <v>169</v>
      </c>
      <c r="B1" s="2"/>
      <c r="C1" s="3"/>
      <c r="D1" s="7"/>
      <c r="E1" s="4"/>
    </row>
    <row r="2" spans="1:9" ht="19.5" customHeight="1">
      <c r="A2" s="17" t="s">
        <v>170</v>
      </c>
      <c r="B2" s="16"/>
      <c r="C2" s="15"/>
      <c r="D2" s="7"/>
      <c r="E2" s="15"/>
      <c r="G2" s="9"/>
    </row>
    <row r="3" spans="1:9" ht="19.5" customHeight="1">
      <c r="A3" s="1" t="s">
        <v>171</v>
      </c>
      <c r="B3" s="2"/>
      <c r="C3" s="3"/>
      <c r="D3" s="7"/>
      <c r="E3" s="4"/>
    </row>
    <row r="4" spans="1:9" ht="17.25" customHeight="1">
      <c r="A4" s="1" t="s">
        <v>172</v>
      </c>
      <c r="B4" s="6"/>
      <c r="C4" s="5"/>
      <c r="D4" s="7"/>
      <c r="E4" s="8"/>
    </row>
    <row r="6" spans="1:9" ht="22.5" customHeight="1">
      <c r="A6" s="19" t="s">
        <v>174</v>
      </c>
      <c r="B6" s="19" t="s">
        <v>175</v>
      </c>
      <c r="C6" s="19" t="s">
        <v>176</v>
      </c>
      <c r="D6" s="19" t="s">
        <v>177</v>
      </c>
      <c r="E6" s="19" t="s">
        <v>178</v>
      </c>
      <c r="F6" s="20" t="s">
        <v>179</v>
      </c>
      <c r="G6" s="21" t="s">
        <v>180</v>
      </c>
      <c r="H6" s="27" t="s">
        <v>181</v>
      </c>
      <c r="I6" s="14"/>
    </row>
    <row r="7" spans="1:9" ht="30" customHeight="1">
      <c r="A7" s="11" t="s">
        <v>351</v>
      </c>
      <c r="B7" s="11" t="s">
        <v>0</v>
      </c>
      <c r="C7" s="11">
        <v>93613785608</v>
      </c>
      <c r="D7" s="18" t="s">
        <v>1</v>
      </c>
      <c r="E7" s="11" t="s">
        <v>2</v>
      </c>
      <c r="F7" s="25">
        <v>5535</v>
      </c>
      <c r="G7" s="18">
        <v>3222</v>
      </c>
      <c r="H7" s="12" t="s">
        <v>3</v>
      </c>
      <c r="I7" s="13"/>
    </row>
    <row r="8" spans="1:9" ht="30" customHeight="1">
      <c r="A8" s="78" t="s">
        <v>173</v>
      </c>
      <c r="B8" s="78"/>
      <c r="C8" s="78"/>
      <c r="D8" s="78"/>
      <c r="E8" s="78"/>
      <c r="F8" s="26">
        <f>SUM(F7)</f>
        <v>5535</v>
      </c>
      <c r="G8" s="22"/>
      <c r="H8" s="23"/>
      <c r="I8" s="13"/>
    </row>
    <row r="9" spans="1:9" ht="30" customHeight="1">
      <c r="A9" s="11" t="s">
        <v>352</v>
      </c>
      <c r="B9" s="11" t="s">
        <v>4</v>
      </c>
      <c r="C9" s="11">
        <v>80739623528</v>
      </c>
      <c r="D9" s="24" t="s">
        <v>5</v>
      </c>
      <c r="E9" s="11" t="s">
        <v>2</v>
      </c>
      <c r="F9" s="25">
        <v>705020.29</v>
      </c>
      <c r="G9" s="18">
        <v>4511</v>
      </c>
      <c r="H9" s="12" t="s">
        <v>6</v>
      </c>
      <c r="I9" s="13"/>
    </row>
    <row r="10" spans="1:9" ht="30" customHeight="1">
      <c r="A10" s="78" t="s">
        <v>182</v>
      </c>
      <c r="B10" s="78"/>
      <c r="C10" s="78"/>
      <c r="D10" s="78"/>
      <c r="E10" s="78"/>
      <c r="F10" s="26">
        <f>SUM(F9)</f>
        <v>705020.29</v>
      </c>
      <c r="G10" s="22"/>
      <c r="H10" s="23"/>
      <c r="I10" s="13"/>
    </row>
    <row r="11" spans="1:9" ht="30" customHeight="1">
      <c r="A11" s="11" t="s">
        <v>353</v>
      </c>
      <c r="B11" s="11" t="s">
        <v>7</v>
      </c>
      <c r="C11" s="11">
        <v>53229255187</v>
      </c>
      <c r="D11" s="24" t="s">
        <v>1</v>
      </c>
      <c r="E11" s="11" t="s">
        <v>2</v>
      </c>
      <c r="F11" s="25">
        <v>419.69</v>
      </c>
      <c r="G11" s="18">
        <v>3225</v>
      </c>
      <c r="H11" s="12" t="s">
        <v>8</v>
      </c>
      <c r="I11" s="13"/>
    </row>
    <row r="12" spans="1:9" ht="30" customHeight="1">
      <c r="A12" s="78" t="s">
        <v>183</v>
      </c>
      <c r="B12" s="78"/>
      <c r="C12" s="78"/>
      <c r="D12" s="78"/>
      <c r="E12" s="78"/>
      <c r="F12" s="26">
        <f>SUM(F11)</f>
        <v>419.69</v>
      </c>
      <c r="G12" s="22"/>
      <c r="H12" s="23"/>
      <c r="I12" s="13"/>
    </row>
    <row r="13" spans="1:9" ht="30" customHeight="1">
      <c r="A13" s="11" t="s">
        <v>354</v>
      </c>
      <c r="B13" s="11" t="s">
        <v>9</v>
      </c>
      <c r="C13" s="11">
        <v>80649374262</v>
      </c>
      <c r="D13" s="24" t="s">
        <v>1</v>
      </c>
      <c r="E13" s="11" t="s">
        <v>2</v>
      </c>
      <c r="F13" s="25">
        <v>11915.46</v>
      </c>
      <c r="G13" s="18">
        <v>3222</v>
      </c>
      <c r="H13" s="12" t="s">
        <v>3</v>
      </c>
      <c r="I13" s="13"/>
    </row>
    <row r="14" spans="1:9" ht="30" customHeight="1">
      <c r="A14" s="11" t="s">
        <v>355</v>
      </c>
      <c r="B14" s="11" t="s">
        <v>9</v>
      </c>
      <c r="C14" s="11">
        <v>80649374262</v>
      </c>
      <c r="D14" s="24" t="s">
        <v>1</v>
      </c>
      <c r="E14" s="11" t="s">
        <v>2</v>
      </c>
      <c r="F14" s="25">
        <v>3.6</v>
      </c>
      <c r="G14" s="18">
        <v>3239</v>
      </c>
      <c r="H14" s="12" t="s">
        <v>301</v>
      </c>
      <c r="I14" s="13"/>
    </row>
    <row r="15" spans="1:9" ht="30" customHeight="1">
      <c r="A15" s="78" t="s">
        <v>184</v>
      </c>
      <c r="B15" s="78"/>
      <c r="C15" s="78"/>
      <c r="D15" s="78"/>
      <c r="E15" s="78"/>
      <c r="F15" s="26">
        <f>SUM(F13:F14)</f>
        <v>11919.06</v>
      </c>
      <c r="G15" s="22"/>
      <c r="H15" s="23"/>
      <c r="I15" s="13"/>
    </row>
    <row r="16" spans="1:9" ht="30" customHeight="1">
      <c r="A16" s="11" t="s">
        <v>356</v>
      </c>
      <c r="B16" s="11" t="s">
        <v>10</v>
      </c>
      <c r="C16" s="11">
        <v>58353015102</v>
      </c>
      <c r="D16" s="24" t="s">
        <v>1</v>
      </c>
      <c r="E16" s="11" t="s">
        <v>2</v>
      </c>
      <c r="F16" s="47">
        <v>1995.37</v>
      </c>
      <c r="G16" s="18">
        <v>3222</v>
      </c>
      <c r="H16" s="12" t="s">
        <v>3</v>
      </c>
      <c r="I16" s="13"/>
    </row>
    <row r="17" spans="1:9" ht="30" customHeight="1">
      <c r="A17" s="78" t="s">
        <v>185</v>
      </c>
      <c r="B17" s="78"/>
      <c r="C17" s="78"/>
      <c r="D17" s="78"/>
      <c r="E17" s="78"/>
      <c r="F17" s="26">
        <f>SUM(F16)</f>
        <v>1995.37</v>
      </c>
      <c r="G17" s="22"/>
      <c r="H17" s="23"/>
      <c r="I17" s="13"/>
    </row>
    <row r="18" spans="1:9" ht="30" customHeight="1">
      <c r="A18" s="11" t="s">
        <v>357</v>
      </c>
      <c r="B18" s="11" t="s">
        <v>11</v>
      </c>
      <c r="C18" s="11">
        <v>85989170405</v>
      </c>
      <c r="D18" s="24" t="s">
        <v>1</v>
      </c>
      <c r="E18" s="11" t="s">
        <v>2</v>
      </c>
      <c r="F18" s="25">
        <v>56.25</v>
      </c>
      <c r="G18" s="18">
        <v>3251</v>
      </c>
      <c r="H18" s="12" t="s">
        <v>12</v>
      </c>
      <c r="I18" s="13"/>
    </row>
    <row r="19" spans="1:9" ht="30" customHeight="1">
      <c r="A19" s="11" t="s">
        <v>358</v>
      </c>
      <c r="B19" s="11" t="s">
        <v>11</v>
      </c>
      <c r="C19" s="11">
        <v>85989170405</v>
      </c>
      <c r="D19" s="24" t="s">
        <v>1</v>
      </c>
      <c r="E19" s="11" t="s">
        <v>2</v>
      </c>
      <c r="F19" s="25">
        <v>3.75</v>
      </c>
      <c r="G19" s="18">
        <v>3239</v>
      </c>
      <c r="H19" s="12" t="s">
        <v>298</v>
      </c>
      <c r="I19" s="13"/>
    </row>
    <row r="20" spans="1:9" ht="30" customHeight="1">
      <c r="A20" s="78" t="s">
        <v>186</v>
      </c>
      <c r="B20" s="78"/>
      <c r="C20" s="78"/>
      <c r="D20" s="78"/>
      <c r="E20" s="78"/>
      <c r="F20" s="26">
        <f>SUM(F18:F19)</f>
        <v>60</v>
      </c>
      <c r="G20" s="22"/>
      <c r="H20" s="23"/>
      <c r="I20" s="13"/>
    </row>
    <row r="21" spans="1:9" ht="30" customHeight="1">
      <c r="A21" s="11" t="s">
        <v>359</v>
      </c>
      <c r="B21" s="11" t="s">
        <v>13</v>
      </c>
      <c r="C21" s="11">
        <v>45093323437</v>
      </c>
      <c r="D21" s="24" t="s">
        <v>14</v>
      </c>
      <c r="E21" s="11" t="s">
        <v>2</v>
      </c>
      <c r="F21" s="47">
        <v>300</v>
      </c>
      <c r="G21" s="18">
        <v>3213</v>
      </c>
      <c r="H21" s="12" t="s">
        <v>15</v>
      </c>
      <c r="I21" s="13"/>
    </row>
    <row r="22" spans="1:9" ht="30" customHeight="1">
      <c r="A22" s="78" t="s">
        <v>187</v>
      </c>
      <c r="B22" s="78"/>
      <c r="C22" s="78"/>
      <c r="D22" s="78"/>
      <c r="E22" s="78"/>
      <c r="F22" s="26">
        <f>SUM(F21)</f>
        <v>300</v>
      </c>
      <c r="G22" s="22"/>
      <c r="H22" s="23"/>
      <c r="I22" s="13"/>
    </row>
    <row r="23" spans="1:9" ht="30" customHeight="1">
      <c r="A23" s="11" t="s">
        <v>360</v>
      </c>
      <c r="B23" s="11" t="s">
        <v>16</v>
      </c>
      <c r="C23" s="11">
        <v>28841241651</v>
      </c>
      <c r="D23" s="24" t="s">
        <v>17</v>
      </c>
      <c r="E23" s="11" t="s">
        <v>2</v>
      </c>
      <c r="F23" s="25">
        <v>1715.63</v>
      </c>
      <c r="G23" s="18">
        <v>3232</v>
      </c>
      <c r="H23" s="12" t="s">
        <v>18</v>
      </c>
      <c r="I23" s="13"/>
    </row>
    <row r="24" spans="1:9" ht="30" customHeight="1">
      <c r="A24" s="78" t="s">
        <v>188</v>
      </c>
      <c r="B24" s="78"/>
      <c r="C24" s="78"/>
      <c r="D24" s="78"/>
      <c r="E24" s="78"/>
      <c r="F24" s="26">
        <f>SUM(F23)</f>
        <v>1715.63</v>
      </c>
      <c r="G24" s="22"/>
      <c r="H24" s="23"/>
      <c r="I24" s="13"/>
    </row>
    <row r="25" spans="1:9" ht="30" customHeight="1">
      <c r="A25" s="11" t="s">
        <v>361</v>
      </c>
      <c r="B25" s="11" t="s">
        <v>19</v>
      </c>
      <c r="C25" s="11">
        <v>52275049572</v>
      </c>
      <c r="D25" s="24" t="s">
        <v>1</v>
      </c>
      <c r="E25" s="11" t="s">
        <v>2</v>
      </c>
      <c r="F25" s="25">
        <v>1188.1300000000001</v>
      </c>
      <c r="G25" s="18">
        <v>4224</v>
      </c>
      <c r="H25" s="12" t="s">
        <v>20</v>
      </c>
      <c r="I25" s="13"/>
    </row>
    <row r="26" spans="1:9" ht="30" customHeight="1">
      <c r="A26" s="78" t="s">
        <v>189</v>
      </c>
      <c r="B26" s="78"/>
      <c r="C26" s="78"/>
      <c r="D26" s="78"/>
      <c r="E26" s="78"/>
      <c r="F26" s="26">
        <f>SUM(F25)</f>
        <v>1188.1300000000001</v>
      </c>
      <c r="G26" s="22"/>
      <c r="H26" s="23"/>
      <c r="I26" s="13"/>
    </row>
    <row r="27" spans="1:9" ht="30" customHeight="1">
      <c r="A27" s="11" t="s">
        <v>362</v>
      </c>
      <c r="B27" s="11" t="s">
        <v>21</v>
      </c>
      <c r="C27" s="11">
        <v>57845277445</v>
      </c>
      <c r="D27" s="24" t="s">
        <v>1</v>
      </c>
      <c r="E27" s="11" t="s">
        <v>2</v>
      </c>
      <c r="F27" s="25">
        <v>340.75</v>
      </c>
      <c r="G27" s="18">
        <v>3299</v>
      </c>
      <c r="H27" s="12" t="s">
        <v>22</v>
      </c>
      <c r="I27" s="13"/>
    </row>
    <row r="28" spans="1:9" ht="30" customHeight="1">
      <c r="A28" s="78" t="s">
        <v>190</v>
      </c>
      <c r="B28" s="78"/>
      <c r="C28" s="78"/>
      <c r="D28" s="78"/>
      <c r="E28" s="78"/>
      <c r="F28" s="26">
        <f>SUM(F27)</f>
        <v>340.75</v>
      </c>
      <c r="G28" s="22"/>
      <c r="H28" s="23"/>
      <c r="I28" s="13"/>
    </row>
    <row r="29" spans="1:9" ht="30" customHeight="1">
      <c r="A29" s="11" t="s">
        <v>363</v>
      </c>
      <c r="B29" s="11" t="s">
        <v>23</v>
      </c>
      <c r="C29" s="11">
        <v>47204464015</v>
      </c>
      <c r="D29" s="24" t="s">
        <v>1</v>
      </c>
      <c r="E29" s="11" t="s">
        <v>2</v>
      </c>
      <c r="F29" s="25">
        <v>4566.25</v>
      </c>
      <c r="G29" s="18">
        <v>3232</v>
      </c>
      <c r="H29" s="12" t="s">
        <v>18</v>
      </c>
      <c r="I29" s="13"/>
    </row>
    <row r="30" spans="1:9" ht="30" customHeight="1">
      <c r="A30" s="78" t="s">
        <v>191</v>
      </c>
      <c r="B30" s="78"/>
      <c r="C30" s="78"/>
      <c r="D30" s="78"/>
      <c r="E30" s="78"/>
      <c r="F30" s="26">
        <f>SUM(F29)</f>
        <v>4566.25</v>
      </c>
      <c r="G30" s="22"/>
      <c r="H30" s="23"/>
      <c r="I30" s="13"/>
    </row>
    <row r="31" spans="1:9" ht="30" customHeight="1">
      <c r="A31" s="11" t="s">
        <v>364</v>
      </c>
      <c r="B31" s="11" t="s">
        <v>24</v>
      </c>
      <c r="C31" s="11">
        <v>14599027597</v>
      </c>
      <c r="D31" s="24" t="s">
        <v>1</v>
      </c>
      <c r="E31" s="11" t="s">
        <v>2</v>
      </c>
      <c r="F31" s="47">
        <v>135</v>
      </c>
      <c r="G31" s="18">
        <v>3213</v>
      </c>
      <c r="H31" s="12" t="s">
        <v>15</v>
      </c>
      <c r="I31" s="13"/>
    </row>
    <row r="32" spans="1:9" ht="30" customHeight="1">
      <c r="A32" s="78" t="s">
        <v>192</v>
      </c>
      <c r="B32" s="78"/>
      <c r="C32" s="78"/>
      <c r="D32" s="78"/>
      <c r="E32" s="78"/>
      <c r="F32" s="26">
        <f>SUM(F31)</f>
        <v>135</v>
      </c>
      <c r="G32" s="22"/>
      <c r="H32" s="23"/>
      <c r="I32" s="13"/>
    </row>
    <row r="33" spans="1:9" ht="30" customHeight="1">
      <c r="A33" s="11" t="s">
        <v>365</v>
      </c>
      <c r="B33" s="11" t="s">
        <v>25</v>
      </c>
      <c r="C33" s="11">
        <v>89114805760</v>
      </c>
      <c r="D33" s="24" t="s">
        <v>1</v>
      </c>
      <c r="E33" s="11" t="s">
        <v>2</v>
      </c>
      <c r="F33" s="25">
        <v>4000</v>
      </c>
      <c r="G33" s="18">
        <v>4224</v>
      </c>
      <c r="H33" s="12" t="s">
        <v>20</v>
      </c>
      <c r="I33" s="13"/>
    </row>
    <row r="34" spans="1:9" ht="30" customHeight="1">
      <c r="A34" s="78" t="s">
        <v>193</v>
      </c>
      <c r="B34" s="78"/>
      <c r="C34" s="78"/>
      <c r="D34" s="78"/>
      <c r="E34" s="78"/>
      <c r="F34" s="26">
        <f>SUM(F33)</f>
        <v>4000</v>
      </c>
      <c r="G34" s="22"/>
      <c r="H34" s="23"/>
      <c r="I34" s="13"/>
    </row>
    <row r="35" spans="1:9" ht="30" customHeight="1">
      <c r="A35" s="11" t="s">
        <v>366</v>
      </c>
      <c r="B35" s="11" t="s">
        <v>26</v>
      </c>
      <c r="C35" s="11">
        <v>41025754642</v>
      </c>
      <c r="D35" s="24" t="s">
        <v>27</v>
      </c>
      <c r="E35" s="11" t="s">
        <v>2</v>
      </c>
      <c r="F35" s="25">
        <v>1562.5</v>
      </c>
      <c r="G35" s="18">
        <v>3232</v>
      </c>
      <c r="H35" s="12" t="s">
        <v>18</v>
      </c>
      <c r="I35" s="13"/>
    </row>
    <row r="36" spans="1:9" ht="30" customHeight="1">
      <c r="A36" s="11" t="s">
        <v>367</v>
      </c>
      <c r="B36" s="11" t="s">
        <v>26</v>
      </c>
      <c r="C36" s="11">
        <v>41025754642</v>
      </c>
      <c r="D36" s="24" t="s">
        <v>27</v>
      </c>
      <c r="E36" s="11" t="s">
        <v>2</v>
      </c>
      <c r="F36" s="25">
        <v>1573.75</v>
      </c>
      <c r="G36" s="18">
        <v>4123</v>
      </c>
      <c r="H36" s="12" t="s">
        <v>28</v>
      </c>
      <c r="I36" s="13"/>
    </row>
    <row r="37" spans="1:9" ht="30" customHeight="1">
      <c r="A37" s="78" t="s">
        <v>194</v>
      </c>
      <c r="B37" s="78"/>
      <c r="C37" s="78"/>
      <c r="D37" s="78"/>
      <c r="E37" s="78"/>
      <c r="F37" s="26">
        <f>SUM(F35:F36)</f>
        <v>3136.25</v>
      </c>
      <c r="G37" s="22"/>
      <c r="H37" s="23"/>
      <c r="I37" s="13"/>
    </row>
    <row r="38" spans="1:9" ht="30" customHeight="1">
      <c r="A38" s="11" t="s">
        <v>368</v>
      </c>
      <c r="B38" s="11" t="s">
        <v>29</v>
      </c>
      <c r="C38" s="11">
        <v>50730247993</v>
      </c>
      <c r="D38" s="24" t="s">
        <v>30</v>
      </c>
      <c r="E38" s="11" t="s">
        <v>2</v>
      </c>
      <c r="F38" s="25">
        <v>587.5</v>
      </c>
      <c r="G38" s="18">
        <v>3234</v>
      </c>
      <c r="H38" s="12" t="s">
        <v>295</v>
      </c>
      <c r="I38" s="13"/>
    </row>
    <row r="39" spans="1:9" ht="30" customHeight="1">
      <c r="A39" s="11" t="s">
        <v>369</v>
      </c>
      <c r="B39" s="11" t="s">
        <v>29</v>
      </c>
      <c r="C39" s="11">
        <v>50730247993</v>
      </c>
      <c r="D39" s="24" t="s">
        <v>30</v>
      </c>
      <c r="E39" s="11" t="s">
        <v>2</v>
      </c>
      <c r="F39" s="25">
        <v>81.25</v>
      </c>
      <c r="G39" s="18">
        <v>3235</v>
      </c>
      <c r="H39" s="12" t="s">
        <v>296</v>
      </c>
      <c r="I39" s="13"/>
    </row>
    <row r="40" spans="1:9" ht="30" customHeight="1">
      <c r="A40" s="78" t="s">
        <v>195</v>
      </c>
      <c r="B40" s="78"/>
      <c r="C40" s="78"/>
      <c r="D40" s="78"/>
      <c r="E40" s="78"/>
      <c r="F40" s="26">
        <f>SUM(F38:F39)</f>
        <v>668.75</v>
      </c>
      <c r="G40" s="22"/>
      <c r="H40" s="23"/>
      <c r="I40" s="13"/>
    </row>
    <row r="41" spans="1:9" ht="30" customHeight="1">
      <c r="A41" s="11" t="s">
        <v>370</v>
      </c>
      <c r="B41" s="11" t="s">
        <v>31</v>
      </c>
      <c r="C41" s="11">
        <v>13970735570</v>
      </c>
      <c r="D41" s="24" t="s">
        <v>1</v>
      </c>
      <c r="E41" s="11" t="s">
        <v>2</v>
      </c>
      <c r="F41" s="25">
        <v>3346.54</v>
      </c>
      <c r="G41" s="18">
        <v>3251</v>
      </c>
      <c r="H41" s="12" t="s">
        <v>12</v>
      </c>
      <c r="I41" s="13"/>
    </row>
    <row r="42" spans="1:9" ht="30" customHeight="1">
      <c r="A42" s="78" t="s">
        <v>196</v>
      </c>
      <c r="B42" s="78"/>
      <c r="C42" s="78"/>
      <c r="D42" s="78"/>
      <c r="E42" s="78"/>
      <c r="F42" s="26">
        <f>SUM(F41)</f>
        <v>3346.54</v>
      </c>
      <c r="G42" s="22"/>
      <c r="H42" s="23"/>
      <c r="I42" s="13"/>
    </row>
    <row r="43" spans="1:9" ht="30" customHeight="1">
      <c r="A43" s="11" t="s">
        <v>371</v>
      </c>
      <c r="B43" s="11" t="s">
        <v>32</v>
      </c>
      <c r="C43" s="11">
        <v>43575326382</v>
      </c>
      <c r="D43" s="24" t="s">
        <v>33</v>
      </c>
      <c r="E43" s="11" t="s">
        <v>2</v>
      </c>
      <c r="F43" s="25">
        <v>55.63</v>
      </c>
      <c r="G43" s="18">
        <v>3232</v>
      </c>
      <c r="H43" s="12" t="s">
        <v>18</v>
      </c>
      <c r="I43" s="13"/>
    </row>
    <row r="44" spans="1:9" ht="30" customHeight="1">
      <c r="A44" s="11" t="s">
        <v>372</v>
      </c>
      <c r="B44" s="11" t="s">
        <v>32</v>
      </c>
      <c r="C44" s="11">
        <v>43575326382</v>
      </c>
      <c r="D44" s="24" t="s">
        <v>33</v>
      </c>
      <c r="E44" s="11" t="s">
        <v>2</v>
      </c>
      <c r="F44" s="25">
        <v>43.75</v>
      </c>
      <c r="G44" s="18">
        <v>3239</v>
      </c>
      <c r="H44" s="12" t="s">
        <v>298</v>
      </c>
      <c r="I44" s="13"/>
    </row>
    <row r="45" spans="1:9" ht="30" customHeight="1">
      <c r="A45" s="78" t="s">
        <v>197</v>
      </c>
      <c r="B45" s="78"/>
      <c r="C45" s="78"/>
      <c r="D45" s="78"/>
      <c r="E45" s="78"/>
      <c r="F45" s="26">
        <f>SUM(F43:F44)</f>
        <v>99.38</v>
      </c>
      <c r="G45" s="22"/>
      <c r="H45" s="23"/>
      <c r="I45" s="13"/>
    </row>
    <row r="46" spans="1:9" ht="30" customHeight="1">
      <c r="A46" s="11" t="s">
        <v>373</v>
      </c>
      <c r="B46" s="11" t="s">
        <v>34</v>
      </c>
      <c r="C46" s="11">
        <v>58421021869</v>
      </c>
      <c r="D46" s="24" t="s">
        <v>1</v>
      </c>
      <c r="E46" s="11" t="s">
        <v>2</v>
      </c>
      <c r="F46" s="47">
        <v>7050</v>
      </c>
      <c r="G46" s="18">
        <v>3222</v>
      </c>
      <c r="H46" s="12" t="s">
        <v>3</v>
      </c>
      <c r="I46" s="13"/>
    </row>
    <row r="47" spans="1:9" ht="30" customHeight="1">
      <c r="A47" s="78" t="s">
        <v>198</v>
      </c>
      <c r="B47" s="78"/>
      <c r="C47" s="78"/>
      <c r="D47" s="78"/>
      <c r="E47" s="78"/>
      <c r="F47" s="26">
        <f>SUM(F46)</f>
        <v>7050</v>
      </c>
      <c r="G47" s="22"/>
      <c r="H47" s="23"/>
      <c r="I47" s="13"/>
    </row>
    <row r="48" spans="1:9" ht="30" customHeight="1">
      <c r="A48" s="11" t="s">
        <v>374</v>
      </c>
      <c r="B48" s="11" t="s">
        <v>35</v>
      </c>
      <c r="C48" s="11">
        <v>14280792027</v>
      </c>
      <c r="D48" s="24" t="s">
        <v>36</v>
      </c>
      <c r="E48" s="11" t="s">
        <v>2</v>
      </c>
      <c r="F48" s="47">
        <v>485</v>
      </c>
      <c r="G48" s="18">
        <v>3213</v>
      </c>
      <c r="H48" s="12" t="s">
        <v>15</v>
      </c>
      <c r="I48" s="13"/>
    </row>
    <row r="49" spans="1:9" ht="30" customHeight="1">
      <c r="A49" s="78" t="s">
        <v>199</v>
      </c>
      <c r="B49" s="78"/>
      <c r="C49" s="78"/>
      <c r="D49" s="78"/>
      <c r="E49" s="78"/>
      <c r="F49" s="26">
        <f>SUM(F48)</f>
        <v>485</v>
      </c>
      <c r="G49" s="22"/>
      <c r="H49" s="23"/>
      <c r="I49" s="13"/>
    </row>
    <row r="50" spans="1:9" ht="30" customHeight="1">
      <c r="A50" s="11" t="s">
        <v>375</v>
      </c>
      <c r="B50" s="11" t="s">
        <v>37</v>
      </c>
      <c r="C50" s="11">
        <v>85930723445</v>
      </c>
      <c r="D50" s="24" t="s">
        <v>38</v>
      </c>
      <c r="E50" s="11" t="s">
        <v>2</v>
      </c>
      <c r="F50" s="25">
        <v>168.75</v>
      </c>
      <c r="G50" s="18">
        <v>3225</v>
      </c>
      <c r="H50" s="12" t="s">
        <v>8</v>
      </c>
      <c r="I50" s="13"/>
    </row>
    <row r="51" spans="1:9" ht="30" customHeight="1">
      <c r="A51" s="78" t="s">
        <v>200</v>
      </c>
      <c r="B51" s="78"/>
      <c r="C51" s="78"/>
      <c r="D51" s="78"/>
      <c r="E51" s="78"/>
      <c r="F51" s="26">
        <f>SUM(F50)</f>
        <v>168.75</v>
      </c>
      <c r="G51" s="22"/>
      <c r="H51" s="23"/>
      <c r="I51" s="13"/>
    </row>
    <row r="52" spans="1:9" ht="30" customHeight="1">
      <c r="A52" s="11" t="s">
        <v>376</v>
      </c>
      <c r="B52" s="11" t="s">
        <v>39</v>
      </c>
      <c r="C52" s="11">
        <v>7676693758</v>
      </c>
      <c r="D52" s="24" t="s">
        <v>1</v>
      </c>
      <c r="E52" s="11" t="s">
        <v>2</v>
      </c>
      <c r="F52" s="25">
        <v>2398.35</v>
      </c>
      <c r="G52" s="18">
        <v>3222</v>
      </c>
      <c r="H52" s="12" t="s">
        <v>3</v>
      </c>
      <c r="I52" s="13"/>
    </row>
    <row r="53" spans="1:9" ht="30" customHeight="1">
      <c r="A53" s="78" t="s">
        <v>201</v>
      </c>
      <c r="B53" s="78"/>
      <c r="C53" s="78"/>
      <c r="D53" s="78"/>
      <c r="E53" s="78"/>
      <c r="F53" s="26">
        <f>SUM(F52)</f>
        <v>2398.35</v>
      </c>
      <c r="G53" s="22"/>
      <c r="H53" s="23"/>
      <c r="I53" s="13"/>
    </row>
    <row r="54" spans="1:9" ht="30" customHeight="1">
      <c r="A54" s="11" t="s">
        <v>377</v>
      </c>
      <c r="B54" s="11" t="s">
        <v>40</v>
      </c>
      <c r="C54" s="11">
        <v>38448070359</v>
      </c>
      <c r="D54" s="24" t="s">
        <v>1</v>
      </c>
      <c r="E54" s="11" t="s">
        <v>2</v>
      </c>
      <c r="F54" s="25">
        <v>1985</v>
      </c>
      <c r="G54" s="18">
        <v>3234</v>
      </c>
      <c r="H54" s="12" t="s">
        <v>295</v>
      </c>
      <c r="I54" s="13"/>
    </row>
    <row r="55" spans="1:9" ht="30" customHeight="1">
      <c r="A55" s="78" t="s">
        <v>202</v>
      </c>
      <c r="B55" s="78"/>
      <c r="C55" s="78"/>
      <c r="D55" s="78"/>
      <c r="E55" s="78"/>
      <c r="F55" s="26">
        <f>SUM(F54)</f>
        <v>1985</v>
      </c>
      <c r="G55" s="22"/>
      <c r="H55" s="23"/>
      <c r="I55" s="13"/>
    </row>
    <row r="56" spans="1:9" ht="30" customHeight="1">
      <c r="A56" s="67" t="s">
        <v>378</v>
      </c>
      <c r="B56" s="48" t="s">
        <v>344</v>
      </c>
      <c r="C56" s="48">
        <v>33919265807</v>
      </c>
      <c r="D56" s="24" t="s">
        <v>1</v>
      </c>
      <c r="E56" s="11" t="s">
        <v>2</v>
      </c>
      <c r="F56" s="25">
        <v>736.49</v>
      </c>
      <c r="G56" s="18">
        <v>3252</v>
      </c>
      <c r="H56" s="12" t="s">
        <v>12</v>
      </c>
      <c r="I56" s="13"/>
    </row>
    <row r="57" spans="1:9" ht="30" customHeight="1">
      <c r="A57" s="78" t="s">
        <v>345</v>
      </c>
      <c r="B57" s="78"/>
      <c r="C57" s="78"/>
      <c r="D57" s="78"/>
      <c r="E57" s="78"/>
      <c r="F57" s="26">
        <f>SUM(F56)</f>
        <v>736.49</v>
      </c>
      <c r="G57" s="22"/>
      <c r="H57" s="23"/>
      <c r="I57" s="13"/>
    </row>
    <row r="58" spans="1:9" ht="30" customHeight="1">
      <c r="A58" s="11" t="s">
        <v>379</v>
      </c>
      <c r="B58" s="11" t="s">
        <v>41</v>
      </c>
      <c r="C58" s="11">
        <v>46830600751</v>
      </c>
      <c r="D58" s="24" t="s">
        <v>42</v>
      </c>
      <c r="E58" s="11" t="s">
        <v>2</v>
      </c>
      <c r="F58" s="25">
        <v>11035.9</v>
      </c>
      <c r="G58" s="18">
        <v>3223</v>
      </c>
      <c r="H58" s="12" t="s">
        <v>43</v>
      </c>
      <c r="I58" s="13"/>
    </row>
    <row r="59" spans="1:9" ht="30" customHeight="1">
      <c r="A59" s="78" t="s">
        <v>203</v>
      </c>
      <c r="B59" s="78"/>
      <c r="C59" s="78"/>
      <c r="D59" s="78"/>
      <c r="E59" s="78"/>
      <c r="F59" s="26">
        <f>SUM(F58)</f>
        <v>11035.9</v>
      </c>
      <c r="G59" s="22"/>
      <c r="H59" s="23"/>
      <c r="I59" s="13"/>
    </row>
    <row r="60" spans="1:9" ht="30" customHeight="1">
      <c r="A60" s="11" t="s">
        <v>380</v>
      </c>
      <c r="B60" s="11" t="s">
        <v>504</v>
      </c>
      <c r="C60" s="11">
        <v>43965974818</v>
      </c>
      <c r="D60" s="24" t="s">
        <v>1</v>
      </c>
      <c r="E60" s="11" t="s">
        <v>2</v>
      </c>
      <c r="F60" s="25">
        <v>7.5</v>
      </c>
      <c r="G60" s="18">
        <v>3223</v>
      </c>
      <c r="H60" s="12" t="s">
        <v>43</v>
      </c>
      <c r="I60" s="13"/>
    </row>
    <row r="61" spans="1:9" ht="30" customHeight="1">
      <c r="A61" s="78" t="s">
        <v>204</v>
      </c>
      <c r="B61" s="78"/>
      <c r="C61" s="78"/>
      <c r="D61" s="78"/>
      <c r="E61" s="78"/>
      <c r="F61" s="26">
        <f>SUM(F60)</f>
        <v>7.5</v>
      </c>
      <c r="G61" s="22"/>
      <c r="H61" s="23"/>
      <c r="I61" s="13"/>
    </row>
    <row r="62" spans="1:9" ht="30" customHeight="1">
      <c r="A62" s="11" t="s">
        <v>381</v>
      </c>
      <c r="B62" s="11" t="s">
        <v>44</v>
      </c>
      <c r="C62" s="11">
        <v>63073332379</v>
      </c>
      <c r="D62" s="24" t="s">
        <v>1</v>
      </c>
      <c r="E62" s="11" t="s">
        <v>2</v>
      </c>
      <c r="F62" s="25">
        <v>26396.35</v>
      </c>
      <c r="G62" s="18">
        <v>3223</v>
      </c>
      <c r="H62" s="12" t="s">
        <v>43</v>
      </c>
      <c r="I62" s="13"/>
    </row>
    <row r="63" spans="1:9" ht="30" customHeight="1">
      <c r="A63" s="78" t="s">
        <v>205</v>
      </c>
      <c r="B63" s="78"/>
      <c r="C63" s="78"/>
      <c r="D63" s="78"/>
      <c r="E63" s="78"/>
      <c r="F63" s="26">
        <f>SUM(F62)</f>
        <v>26396.35</v>
      </c>
      <c r="G63" s="22"/>
      <c r="H63" s="23"/>
      <c r="I63" s="13"/>
    </row>
    <row r="64" spans="1:9" ht="30" customHeight="1">
      <c r="A64" s="51" t="s">
        <v>382</v>
      </c>
      <c r="B64" s="52" t="s">
        <v>347</v>
      </c>
      <c r="C64" s="51" t="s">
        <v>348</v>
      </c>
      <c r="D64" s="52" t="s">
        <v>1</v>
      </c>
      <c r="E64" s="51" t="s">
        <v>2</v>
      </c>
      <c r="F64" s="53">
        <v>20</v>
      </c>
      <c r="G64" s="54">
        <v>3294</v>
      </c>
      <c r="H64" s="55" t="s">
        <v>148</v>
      </c>
      <c r="I64" s="13"/>
    </row>
    <row r="65" spans="1:13" ht="30" customHeight="1">
      <c r="A65" s="79" t="s">
        <v>349</v>
      </c>
      <c r="B65" s="79"/>
      <c r="C65" s="79"/>
      <c r="D65" s="79"/>
      <c r="E65" s="79"/>
      <c r="F65" s="56">
        <f>SUM(F64)</f>
        <v>20</v>
      </c>
      <c r="G65" s="49"/>
      <c r="H65" s="50"/>
      <c r="I65" s="13"/>
    </row>
    <row r="66" spans="1:13" ht="30" customHeight="1">
      <c r="A66" s="11" t="s">
        <v>383</v>
      </c>
      <c r="B66" s="11" t="s">
        <v>45</v>
      </c>
      <c r="C66" s="11">
        <v>92609945209</v>
      </c>
      <c r="D66" s="24" t="s">
        <v>46</v>
      </c>
      <c r="E66" s="11" t="s">
        <v>2</v>
      </c>
      <c r="F66" s="25">
        <v>2306.25</v>
      </c>
      <c r="G66" s="18">
        <v>3232</v>
      </c>
      <c r="H66" s="12" t="s">
        <v>18</v>
      </c>
      <c r="I66" s="13"/>
    </row>
    <row r="67" spans="1:13" ht="30" customHeight="1">
      <c r="A67" s="78" t="s">
        <v>206</v>
      </c>
      <c r="B67" s="78"/>
      <c r="C67" s="78"/>
      <c r="D67" s="78"/>
      <c r="E67" s="78"/>
      <c r="F67" s="26">
        <f>SUM(F66)</f>
        <v>2306.25</v>
      </c>
      <c r="G67" s="22"/>
      <c r="H67" s="23"/>
      <c r="I67" s="13"/>
    </row>
    <row r="68" spans="1:13" ht="30" customHeight="1">
      <c r="A68" s="11" t="s">
        <v>384</v>
      </c>
      <c r="B68" s="11" t="s">
        <v>47</v>
      </c>
      <c r="C68" s="11">
        <v>48223065486</v>
      </c>
      <c r="D68" s="24" t="s">
        <v>48</v>
      </c>
      <c r="E68" s="11" t="s">
        <v>2</v>
      </c>
      <c r="F68" s="47">
        <v>11.83</v>
      </c>
      <c r="G68" s="18">
        <v>3213</v>
      </c>
      <c r="H68" s="12" t="s">
        <v>15</v>
      </c>
      <c r="I68" s="13"/>
      <c r="M68" t="s">
        <v>209</v>
      </c>
    </row>
    <row r="69" spans="1:13" ht="30" customHeight="1">
      <c r="A69" s="11" t="s">
        <v>385</v>
      </c>
      <c r="B69" s="11" t="s">
        <v>47</v>
      </c>
      <c r="C69" s="11">
        <v>48223065486</v>
      </c>
      <c r="D69" s="24" t="s">
        <v>48</v>
      </c>
      <c r="E69" s="11" t="s">
        <v>2</v>
      </c>
      <c r="F69" s="25">
        <v>165</v>
      </c>
      <c r="G69" s="18">
        <v>3299</v>
      </c>
      <c r="H69" s="12" t="s">
        <v>22</v>
      </c>
      <c r="I69" s="13"/>
    </row>
    <row r="70" spans="1:13" ht="30" customHeight="1">
      <c r="A70" s="78" t="s">
        <v>207</v>
      </c>
      <c r="B70" s="78"/>
      <c r="C70" s="78"/>
      <c r="D70" s="78"/>
      <c r="E70" s="78"/>
      <c r="F70" s="26">
        <f>SUM(F68:F69)</f>
        <v>176.83</v>
      </c>
      <c r="G70" s="22"/>
      <c r="H70" s="23"/>
      <c r="I70" s="13"/>
    </row>
    <row r="71" spans="1:13" ht="30" customHeight="1">
      <c r="A71" s="11" t="s">
        <v>386</v>
      </c>
      <c r="B71" s="11" t="s">
        <v>49</v>
      </c>
      <c r="C71" s="11">
        <v>28921383001</v>
      </c>
      <c r="D71" s="24" t="s">
        <v>1</v>
      </c>
      <c r="E71" s="11" t="s">
        <v>2</v>
      </c>
      <c r="F71" s="25">
        <v>4541</v>
      </c>
      <c r="G71" s="18">
        <v>3234</v>
      </c>
      <c r="H71" s="12" t="s">
        <v>295</v>
      </c>
      <c r="I71" s="13"/>
    </row>
    <row r="72" spans="1:13" ht="30" customHeight="1">
      <c r="A72" s="78" t="s">
        <v>208</v>
      </c>
      <c r="B72" s="78"/>
      <c r="C72" s="78"/>
      <c r="D72" s="78"/>
      <c r="E72" s="78"/>
      <c r="F72" s="26">
        <f>SUM(F71:F71)</f>
        <v>4541</v>
      </c>
      <c r="G72" s="22"/>
      <c r="H72" s="23"/>
      <c r="I72" s="13"/>
    </row>
    <row r="73" spans="1:13" ht="30" customHeight="1">
      <c r="A73" s="11" t="s">
        <v>387</v>
      </c>
      <c r="B73" s="11" t="s">
        <v>50</v>
      </c>
      <c r="C73" s="11">
        <v>81793146560</v>
      </c>
      <c r="D73" s="24" t="s">
        <v>1</v>
      </c>
      <c r="E73" s="11" t="s">
        <v>2</v>
      </c>
      <c r="F73" s="25">
        <v>720</v>
      </c>
      <c r="G73" s="18">
        <v>3225</v>
      </c>
      <c r="H73" s="12" t="s">
        <v>8</v>
      </c>
      <c r="I73" s="13"/>
    </row>
    <row r="74" spans="1:13" ht="30" customHeight="1">
      <c r="A74" s="11" t="s">
        <v>388</v>
      </c>
      <c r="B74" s="11" t="s">
        <v>51</v>
      </c>
      <c r="C74" s="11">
        <v>81793146560</v>
      </c>
      <c r="D74" s="24" t="s">
        <v>1</v>
      </c>
      <c r="E74" s="11" t="s">
        <v>2</v>
      </c>
      <c r="F74" s="25">
        <v>15135.88</v>
      </c>
      <c r="G74" s="18">
        <v>3231</v>
      </c>
      <c r="H74" s="12" t="s">
        <v>303</v>
      </c>
      <c r="I74" s="13"/>
    </row>
    <row r="75" spans="1:13" ht="30" customHeight="1">
      <c r="A75" s="11" t="s">
        <v>389</v>
      </c>
      <c r="B75" s="11" t="s">
        <v>51</v>
      </c>
      <c r="C75" s="11">
        <v>81793146560</v>
      </c>
      <c r="D75" s="24" t="s">
        <v>1</v>
      </c>
      <c r="E75" s="11" t="s">
        <v>2</v>
      </c>
      <c r="F75" s="25">
        <v>605.63</v>
      </c>
      <c r="G75" s="18">
        <v>3231</v>
      </c>
      <c r="H75" s="12" t="s">
        <v>302</v>
      </c>
      <c r="I75" s="13"/>
    </row>
    <row r="76" spans="1:13" ht="30" customHeight="1">
      <c r="A76" s="11" t="s">
        <v>390</v>
      </c>
      <c r="B76" s="11" t="s">
        <v>51</v>
      </c>
      <c r="C76" s="11">
        <v>81793146560</v>
      </c>
      <c r="D76" s="24" t="s">
        <v>1</v>
      </c>
      <c r="E76" s="11" t="s">
        <v>2</v>
      </c>
      <c r="F76" s="25">
        <v>17.75</v>
      </c>
      <c r="G76" s="18">
        <v>3433</v>
      </c>
      <c r="H76" s="12" t="s">
        <v>305</v>
      </c>
      <c r="I76" s="13"/>
    </row>
    <row r="77" spans="1:13" ht="30" customHeight="1">
      <c r="A77" s="78" t="s">
        <v>210</v>
      </c>
      <c r="B77" s="78"/>
      <c r="C77" s="78"/>
      <c r="D77" s="78"/>
      <c r="E77" s="78"/>
      <c r="F77" s="26">
        <f>SUM(F73:F76)</f>
        <v>16479.259999999998</v>
      </c>
      <c r="G77" s="22"/>
      <c r="H77" s="23"/>
      <c r="I77" s="13"/>
    </row>
    <row r="78" spans="1:13" ht="30" customHeight="1">
      <c r="A78" s="11" t="s">
        <v>391</v>
      </c>
      <c r="B78" s="11" t="s">
        <v>53</v>
      </c>
      <c r="C78" s="11">
        <v>75297532041</v>
      </c>
      <c r="D78" s="24" t="s">
        <v>48</v>
      </c>
      <c r="E78" s="11" t="s">
        <v>2</v>
      </c>
      <c r="F78" s="25">
        <v>296.7</v>
      </c>
      <c r="G78" s="18">
        <v>3236</v>
      </c>
      <c r="H78" s="12" t="s">
        <v>297</v>
      </c>
      <c r="I78" s="13"/>
    </row>
    <row r="79" spans="1:13" ht="30" customHeight="1">
      <c r="A79" s="78" t="s">
        <v>211</v>
      </c>
      <c r="B79" s="78"/>
      <c r="C79" s="78"/>
      <c r="D79" s="78"/>
      <c r="E79" s="78"/>
      <c r="F79" s="26">
        <f>SUM(F78)</f>
        <v>296.7</v>
      </c>
      <c r="G79" s="22"/>
      <c r="H79" s="23"/>
      <c r="I79" s="13"/>
    </row>
    <row r="80" spans="1:13" ht="30" customHeight="1">
      <c r="A80" s="11" t="s">
        <v>392</v>
      </c>
      <c r="B80" s="11" t="s">
        <v>54</v>
      </c>
      <c r="C80" s="11">
        <v>21523879111</v>
      </c>
      <c r="D80" s="24" t="s">
        <v>55</v>
      </c>
      <c r="E80" s="11" t="s">
        <v>2</v>
      </c>
      <c r="F80" s="25">
        <v>199.8</v>
      </c>
      <c r="G80" s="18">
        <v>3299</v>
      </c>
      <c r="H80" s="12" t="s">
        <v>22</v>
      </c>
      <c r="I80" s="13"/>
    </row>
    <row r="81" spans="1:9" ht="30" customHeight="1">
      <c r="A81" s="78" t="s">
        <v>212</v>
      </c>
      <c r="B81" s="78"/>
      <c r="C81" s="78"/>
      <c r="D81" s="78"/>
      <c r="E81" s="78"/>
      <c r="F81" s="26">
        <f>SUM(F80)</f>
        <v>199.8</v>
      </c>
      <c r="G81" s="22"/>
      <c r="H81" s="23"/>
      <c r="I81" s="13"/>
    </row>
    <row r="82" spans="1:9" ht="30" customHeight="1">
      <c r="A82" s="11" t="s">
        <v>393</v>
      </c>
      <c r="B82" s="11" t="s">
        <v>56</v>
      </c>
      <c r="C82" s="11">
        <v>68195665956</v>
      </c>
      <c r="D82" s="24" t="s">
        <v>1</v>
      </c>
      <c r="E82" s="11" t="s">
        <v>2</v>
      </c>
      <c r="F82" s="25">
        <v>16483.75</v>
      </c>
      <c r="G82" s="18">
        <v>3238</v>
      </c>
      <c r="H82" s="12" t="s">
        <v>57</v>
      </c>
      <c r="I82" s="13"/>
    </row>
    <row r="83" spans="1:9" ht="30" customHeight="1">
      <c r="A83" s="11" t="s">
        <v>346</v>
      </c>
      <c r="B83" s="11" t="s">
        <v>56</v>
      </c>
      <c r="C83" s="11">
        <v>68195665956</v>
      </c>
      <c r="D83" s="24" t="s">
        <v>1</v>
      </c>
      <c r="E83" s="11" t="s">
        <v>2</v>
      </c>
      <c r="F83" s="25">
        <v>21250</v>
      </c>
      <c r="G83" s="18">
        <v>4262</v>
      </c>
      <c r="H83" s="12" t="s">
        <v>58</v>
      </c>
      <c r="I83" s="13"/>
    </row>
    <row r="84" spans="1:9" ht="30" customHeight="1">
      <c r="A84" s="78" t="s">
        <v>213</v>
      </c>
      <c r="B84" s="78"/>
      <c r="C84" s="78"/>
      <c r="D84" s="78"/>
      <c r="E84" s="78"/>
      <c r="F84" s="26">
        <f>SUM(F82:F83)</f>
        <v>37733.75</v>
      </c>
      <c r="G84" s="22"/>
      <c r="H84" s="23"/>
      <c r="I84" s="13"/>
    </row>
    <row r="85" spans="1:9" ht="30" customHeight="1">
      <c r="A85" s="11" t="s">
        <v>394</v>
      </c>
      <c r="B85" s="11" t="s">
        <v>59</v>
      </c>
      <c r="C85" s="11">
        <v>27759560625</v>
      </c>
      <c r="D85" s="24" t="s">
        <v>1</v>
      </c>
      <c r="E85" s="11" t="s">
        <v>2</v>
      </c>
      <c r="F85" s="25">
        <v>455.03</v>
      </c>
      <c r="G85" s="18">
        <v>3223</v>
      </c>
      <c r="H85" s="12" t="s">
        <v>43</v>
      </c>
      <c r="I85" s="13"/>
    </row>
    <row r="86" spans="1:9" ht="30" customHeight="1">
      <c r="A86" s="78" t="s">
        <v>214</v>
      </c>
      <c r="B86" s="78"/>
      <c r="C86" s="78"/>
      <c r="D86" s="78"/>
      <c r="E86" s="78"/>
      <c r="F86" s="26">
        <f>SUM(F85)</f>
        <v>455.03</v>
      </c>
      <c r="G86" s="22"/>
      <c r="H86" s="23"/>
      <c r="I86" s="13"/>
    </row>
    <row r="87" spans="1:9" ht="30" customHeight="1">
      <c r="A87" s="11" t="s">
        <v>395</v>
      </c>
      <c r="B87" s="11" t="s">
        <v>60</v>
      </c>
      <c r="C87" s="11">
        <v>30285469659</v>
      </c>
      <c r="D87" s="24" t="s">
        <v>1</v>
      </c>
      <c r="E87" s="11" t="s">
        <v>2</v>
      </c>
      <c r="F87" s="25">
        <v>136.81</v>
      </c>
      <c r="G87" s="18">
        <v>3236</v>
      </c>
      <c r="H87" s="12" t="s">
        <v>297</v>
      </c>
      <c r="I87" s="13"/>
    </row>
    <row r="88" spans="1:9" ht="30" customHeight="1">
      <c r="A88" s="78" t="s">
        <v>215</v>
      </c>
      <c r="B88" s="78"/>
      <c r="C88" s="78"/>
      <c r="D88" s="78"/>
      <c r="E88" s="78"/>
      <c r="F88" s="26">
        <f>SUM(F87)</f>
        <v>136.81</v>
      </c>
      <c r="G88" s="22"/>
      <c r="H88" s="23"/>
      <c r="I88" s="13"/>
    </row>
    <row r="89" spans="1:9" ht="30" customHeight="1">
      <c r="A89" s="11" t="s">
        <v>397</v>
      </c>
      <c r="B89" s="11" t="s">
        <v>61</v>
      </c>
      <c r="C89" s="11">
        <v>98426608580</v>
      </c>
      <c r="D89" s="24" t="s">
        <v>62</v>
      </c>
      <c r="E89" s="11" t="s">
        <v>2</v>
      </c>
      <c r="F89" s="47">
        <v>1810.8</v>
      </c>
      <c r="G89" s="18">
        <v>3222</v>
      </c>
      <c r="H89" s="12" t="s">
        <v>3</v>
      </c>
      <c r="I89" s="13"/>
    </row>
    <row r="90" spans="1:9" ht="30" customHeight="1">
      <c r="A90" s="78" t="s">
        <v>216</v>
      </c>
      <c r="B90" s="78"/>
      <c r="C90" s="78"/>
      <c r="D90" s="78"/>
      <c r="E90" s="78"/>
      <c r="F90" s="26">
        <f>SUM(F89)</f>
        <v>1810.8</v>
      </c>
      <c r="G90" s="22"/>
      <c r="H90" s="23"/>
      <c r="I90" s="13"/>
    </row>
    <row r="91" spans="1:9" ht="30" customHeight="1">
      <c r="A91" s="11" t="s">
        <v>398</v>
      </c>
      <c r="B91" s="11" t="s">
        <v>63</v>
      </c>
      <c r="C91" s="11">
        <v>79423686094</v>
      </c>
      <c r="D91" s="24" t="s">
        <v>64</v>
      </c>
      <c r="E91" s="11" t="s">
        <v>2</v>
      </c>
      <c r="F91" s="47">
        <v>613.72</v>
      </c>
      <c r="G91" s="18">
        <v>3222</v>
      </c>
      <c r="H91" s="12" t="s">
        <v>3</v>
      </c>
      <c r="I91" s="13"/>
    </row>
    <row r="92" spans="1:9" ht="30" customHeight="1">
      <c r="A92" s="78" t="s">
        <v>217</v>
      </c>
      <c r="B92" s="78"/>
      <c r="C92" s="78"/>
      <c r="D92" s="78"/>
      <c r="E92" s="78"/>
      <c r="F92" s="26">
        <f>SUM(F91:F91)</f>
        <v>613.72</v>
      </c>
      <c r="G92" s="22"/>
      <c r="H92" s="23"/>
      <c r="I92" s="13"/>
    </row>
    <row r="93" spans="1:9" ht="30" customHeight="1">
      <c r="A93" s="67" t="s">
        <v>399</v>
      </c>
      <c r="B93" s="48" t="s">
        <v>341</v>
      </c>
      <c r="C93" s="48">
        <v>98828194905</v>
      </c>
      <c r="D93" s="48" t="s">
        <v>1</v>
      </c>
      <c r="E93" s="11" t="s">
        <v>2</v>
      </c>
      <c r="F93" s="25">
        <v>59.99</v>
      </c>
      <c r="G93" s="18">
        <v>3221</v>
      </c>
      <c r="H93" s="12" t="s">
        <v>342</v>
      </c>
      <c r="I93" s="13"/>
    </row>
    <row r="94" spans="1:9" ht="30" customHeight="1">
      <c r="A94" s="78" t="s">
        <v>343</v>
      </c>
      <c r="B94" s="78"/>
      <c r="C94" s="78"/>
      <c r="D94" s="78"/>
      <c r="E94" s="78"/>
      <c r="F94" s="26">
        <f>SUM(F93)</f>
        <v>59.99</v>
      </c>
      <c r="G94" s="22"/>
      <c r="H94" s="23"/>
      <c r="I94" s="13"/>
    </row>
    <row r="95" spans="1:9" ht="30" customHeight="1">
      <c r="A95" s="11" t="s">
        <v>400</v>
      </c>
      <c r="B95" s="11" t="s">
        <v>65</v>
      </c>
      <c r="C95" s="11">
        <v>17406113186</v>
      </c>
      <c r="D95" s="24" t="s">
        <v>1</v>
      </c>
      <c r="E95" s="11" t="s">
        <v>2</v>
      </c>
      <c r="F95" s="25">
        <v>3000</v>
      </c>
      <c r="G95" s="18">
        <v>4224</v>
      </c>
      <c r="H95" s="12" t="s">
        <v>20</v>
      </c>
      <c r="I95" s="13"/>
    </row>
    <row r="96" spans="1:9" ht="30" customHeight="1">
      <c r="A96" s="78" t="s">
        <v>218</v>
      </c>
      <c r="B96" s="78"/>
      <c r="C96" s="78"/>
      <c r="D96" s="78"/>
      <c r="E96" s="78"/>
      <c r="F96" s="26">
        <f>SUM(F95)</f>
        <v>3000</v>
      </c>
      <c r="G96" s="22"/>
      <c r="H96" s="23"/>
      <c r="I96" s="13"/>
    </row>
    <row r="97" spans="1:9" ht="30" customHeight="1">
      <c r="A97" s="11" t="s">
        <v>401</v>
      </c>
      <c r="B97" s="11" t="s">
        <v>66</v>
      </c>
      <c r="C97" s="11">
        <v>65119154523</v>
      </c>
      <c r="D97" s="24" t="s">
        <v>1</v>
      </c>
      <c r="E97" s="11" t="s">
        <v>2</v>
      </c>
      <c r="F97" s="25">
        <v>13.9</v>
      </c>
      <c r="G97" s="18">
        <v>3236</v>
      </c>
      <c r="H97" s="12" t="s">
        <v>297</v>
      </c>
      <c r="I97" s="13"/>
    </row>
    <row r="98" spans="1:9" ht="30" customHeight="1">
      <c r="A98" s="78" t="s">
        <v>219</v>
      </c>
      <c r="B98" s="78"/>
      <c r="C98" s="78"/>
      <c r="D98" s="78"/>
      <c r="E98" s="78"/>
      <c r="F98" s="26">
        <f>SUM(F97)</f>
        <v>13.9</v>
      </c>
      <c r="G98" s="22"/>
      <c r="H98" s="23"/>
      <c r="I98" s="13"/>
    </row>
    <row r="99" spans="1:9" ht="30" customHeight="1">
      <c r="A99" s="11" t="s">
        <v>402</v>
      </c>
      <c r="B99" s="11" t="s">
        <v>67</v>
      </c>
      <c r="C99" s="11">
        <v>84924656517</v>
      </c>
      <c r="D99" s="24" t="s">
        <v>1</v>
      </c>
      <c r="E99" s="11" t="s">
        <v>2</v>
      </c>
      <c r="F99" s="25">
        <v>707.5</v>
      </c>
      <c r="G99" s="18">
        <v>3236</v>
      </c>
      <c r="H99" s="12" t="s">
        <v>297</v>
      </c>
      <c r="I99" s="13"/>
    </row>
    <row r="100" spans="1:9" ht="30" customHeight="1">
      <c r="A100" s="78" t="s">
        <v>220</v>
      </c>
      <c r="B100" s="78"/>
      <c r="C100" s="78"/>
      <c r="D100" s="78"/>
      <c r="E100" s="78"/>
      <c r="F100" s="26">
        <f>SUM(F99)</f>
        <v>707.5</v>
      </c>
      <c r="G100" s="22"/>
      <c r="H100" s="23"/>
      <c r="I100" s="13"/>
    </row>
    <row r="101" spans="1:9" ht="30" customHeight="1">
      <c r="A101" s="11" t="s">
        <v>403</v>
      </c>
      <c r="B101" s="11" t="s">
        <v>68</v>
      </c>
      <c r="C101" s="11">
        <v>46377257342</v>
      </c>
      <c r="D101" s="24" t="s">
        <v>1</v>
      </c>
      <c r="E101" s="11" t="s">
        <v>2</v>
      </c>
      <c r="F101" s="47">
        <v>800</v>
      </c>
      <c r="G101" s="18">
        <v>3213</v>
      </c>
      <c r="H101" s="12" t="s">
        <v>15</v>
      </c>
      <c r="I101" s="13"/>
    </row>
    <row r="102" spans="1:9" ht="30" customHeight="1">
      <c r="A102" s="11" t="s">
        <v>404</v>
      </c>
      <c r="B102" s="11" t="s">
        <v>68</v>
      </c>
      <c r="C102" s="11">
        <v>46377257342</v>
      </c>
      <c r="D102" s="24" t="s">
        <v>1</v>
      </c>
      <c r="E102" s="11" t="s">
        <v>2</v>
      </c>
      <c r="F102" s="25">
        <v>2888.31</v>
      </c>
      <c r="G102" s="18">
        <v>3236</v>
      </c>
      <c r="H102" s="12" t="s">
        <v>297</v>
      </c>
      <c r="I102" s="13"/>
    </row>
    <row r="103" spans="1:9" ht="30" customHeight="1">
      <c r="A103" s="78" t="s">
        <v>221</v>
      </c>
      <c r="B103" s="78"/>
      <c r="C103" s="78"/>
      <c r="D103" s="78"/>
      <c r="E103" s="78"/>
      <c r="F103" s="26">
        <f>SUM(F101:F102)</f>
        <v>3688.31</v>
      </c>
      <c r="G103" s="22"/>
      <c r="H103" s="23"/>
      <c r="I103" s="13"/>
    </row>
    <row r="104" spans="1:9" ht="30" customHeight="1">
      <c r="A104" s="11" t="s">
        <v>405</v>
      </c>
      <c r="B104" s="11" t="s">
        <v>69</v>
      </c>
      <c r="C104" s="11">
        <v>7179054100</v>
      </c>
      <c r="D104" s="24" t="s">
        <v>1</v>
      </c>
      <c r="E104" s="11" t="s">
        <v>2</v>
      </c>
      <c r="F104" s="25">
        <v>918.43</v>
      </c>
      <c r="G104" s="18">
        <v>3222</v>
      </c>
      <c r="H104" s="12" t="s">
        <v>3</v>
      </c>
      <c r="I104" s="13"/>
    </row>
    <row r="105" spans="1:9" ht="30" customHeight="1">
      <c r="A105" s="78" t="s">
        <v>222</v>
      </c>
      <c r="B105" s="78"/>
      <c r="C105" s="78"/>
      <c r="D105" s="78"/>
      <c r="E105" s="78"/>
      <c r="F105" s="26">
        <f>SUM(F104)</f>
        <v>918.43</v>
      </c>
      <c r="G105" s="22"/>
      <c r="H105" s="23"/>
      <c r="I105" s="13"/>
    </row>
    <row r="106" spans="1:9" ht="30" customHeight="1">
      <c r="A106" s="11" t="s">
        <v>406</v>
      </c>
      <c r="B106" s="11" t="s">
        <v>70</v>
      </c>
      <c r="C106" s="11">
        <v>29674792830</v>
      </c>
      <c r="D106" s="24" t="s">
        <v>42</v>
      </c>
      <c r="E106" s="11" t="s">
        <v>2</v>
      </c>
      <c r="F106" s="25">
        <v>128.88999999999999</v>
      </c>
      <c r="G106" s="18">
        <v>3299</v>
      </c>
      <c r="H106" s="12" t="s">
        <v>22</v>
      </c>
      <c r="I106" s="13"/>
    </row>
    <row r="107" spans="1:9" ht="30" customHeight="1">
      <c r="A107" s="78" t="s">
        <v>223</v>
      </c>
      <c r="B107" s="78"/>
      <c r="C107" s="78"/>
      <c r="D107" s="78"/>
      <c r="E107" s="78"/>
      <c r="F107" s="26">
        <f>SUM(F106)</f>
        <v>128.88999999999999</v>
      </c>
      <c r="G107" s="22"/>
      <c r="H107" s="23"/>
      <c r="I107" s="13"/>
    </row>
    <row r="108" spans="1:9" ht="30" customHeight="1">
      <c r="A108" s="11" t="s">
        <v>407</v>
      </c>
      <c r="B108" s="11" t="s">
        <v>71</v>
      </c>
      <c r="C108" s="11">
        <v>51835157380</v>
      </c>
      <c r="D108" s="24" t="s">
        <v>72</v>
      </c>
      <c r="E108" s="11" t="s">
        <v>2</v>
      </c>
      <c r="F108" s="25">
        <v>727.6</v>
      </c>
      <c r="G108" s="18">
        <v>3236</v>
      </c>
      <c r="H108" s="12" t="s">
        <v>297</v>
      </c>
      <c r="I108" s="13"/>
    </row>
    <row r="109" spans="1:9" ht="30" customHeight="1">
      <c r="A109" s="78" t="s">
        <v>224</v>
      </c>
      <c r="B109" s="78"/>
      <c r="C109" s="78"/>
      <c r="D109" s="78"/>
      <c r="E109" s="78"/>
      <c r="F109" s="26">
        <f>SUM(F108)</f>
        <v>727.6</v>
      </c>
      <c r="G109" s="22"/>
      <c r="H109" s="23"/>
      <c r="I109" s="13"/>
    </row>
    <row r="110" spans="1:9" ht="30" customHeight="1">
      <c r="A110" s="11" t="s">
        <v>408</v>
      </c>
      <c r="B110" s="11" t="s">
        <v>73</v>
      </c>
      <c r="C110" s="11">
        <v>65673920115</v>
      </c>
      <c r="D110" s="24" t="s">
        <v>33</v>
      </c>
      <c r="E110" s="11" t="s">
        <v>2</v>
      </c>
      <c r="F110" s="25">
        <v>740.25</v>
      </c>
      <c r="G110" s="18">
        <v>3222</v>
      </c>
      <c r="H110" s="12" t="s">
        <v>3</v>
      </c>
      <c r="I110" s="13"/>
    </row>
    <row r="111" spans="1:9" ht="30" customHeight="1">
      <c r="A111" s="11" t="s">
        <v>409</v>
      </c>
      <c r="B111" s="11" t="s">
        <v>73</v>
      </c>
      <c r="C111" s="11">
        <v>65673920115</v>
      </c>
      <c r="D111" s="24" t="s">
        <v>33</v>
      </c>
      <c r="E111" s="11" t="s">
        <v>2</v>
      </c>
      <c r="F111" s="25">
        <v>15.6</v>
      </c>
      <c r="G111" s="18">
        <v>3239</v>
      </c>
      <c r="H111" s="12" t="s">
        <v>301</v>
      </c>
      <c r="I111" s="13"/>
    </row>
    <row r="112" spans="1:9" ht="30" customHeight="1">
      <c r="A112" s="78" t="s">
        <v>225</v>
      </c>
      <c r="B112" s="78"/>
      <c r="C112" s="78"/>
      <c r="D112" s="78"/>
      <c r="E112" s="78"/>
      <c r="F112" s="26">
        <f>SUM(F110:F111)</f>
        <v>755.85</v>
      </c>
      <c r="G112" s="22"/>
      <c r="H112" s="23"/>
      <c r="I112" s="13"/>
    </row>
    <row r="113" spans="1:9" ht="30" customHeight="1">
      <c r="A113" s="11" t="s">
        <v>410</v>
      </c>
      <c r="B113" s="11" t="s">
        <v>74</v>
      </c>
      <c r="C113" s="11">
        <v>56295295765</v>
      </c>
      <c r="D113" s="24" t="s">
        <v>75</v>
      </c>
      <c r="E113" s="11" t="s">
        <v>2</v>
      </c>
      <c r="F113" s="25">
        <v>657.5</v>
      </c>
      <c r="G113" s="18">
        <v>3232</v>
      </c>
      <c r="H113" s="12" t="s">
        <v>18</v>
      </c>
      <c r="I113" s="13"/>
    </row>
    <row r="114" spans="1:9" ht="30" customHeight="1">
      <c r="A114" s="78" t="s">
        <v>226</v>
      </c>
      <c r="B114" s="78"/>
      <c r="C114" s="78"/>
      <c r="D114" s="78"/>
      <c r="E114" s="78"/>
      <c r="F114" s="26">
        <f>SUM(F113)</f>
        <v>657.5</v>
      </c>
      <c r="G114" s="22"/>
      <c r="H114" s="23"/>
      <c r="I114" s="13"/>
    </row>
    <row r="115" spans="1:9" ht="30" customHeight="1">
      <c r="A115" s="11" t="s">
        <v>411</v>
      </c>
      <c r="B115" s="11" t="s">
        <v>76</v>
      </c>
      <c r="C115" s="11">
        <v>48613947457</v>
      </c>
      <c r="D115" s="24" t="s">
        <v>48</v>
      </c>
      <c r="E115" s="11" t="s">
        <v>2</v>
      </c>
      <c r="F115" s="25">
        <v>2313.33</v>
      </c>
      <c r="G115" s="18">
        <v>3222</v>
      </c>
      <c r="H115" s="12" t="s">
        <v>3</v>
      </c>
      <c r="I115" s="13"/>
    </row>
    <row r="116" spans="1:9" ht="30" customHeight="1">
      <c r="A116" s="78" t="s">
        <v>227</v>
      </c>
      <c r="B116" s="78"/>
      <c r="C116" s="78"/>
      <c r="D116" s="78"/>
      <c r="E116" s="78"/>
      <c r="F116" s="26">
        <f>SUM(F115)</f>
        <v>2313.33</v>
      </c>
      <c r="G116" s="22"/>
      <c r="H116" s="23"/>
      <c r="I116" s="13"/>
    </row>
    <row r="117" spans="1:9" ht="30" customHeight="1">
      <c r="A117" s="11" t="s">
        <v>412</v>
      </c>
      <c r="B117" s="11" t="s">
        <v>77</v>
      </c>
      <c r="C117" s="11">
        <v>73435500162</v>
      </c>
      <c r="D117" s="24" t="s">
        <v>1</v>
      </c>
      <c r="E117" s="11" t="s">
        <v>2</v>
      </c>
      <c r="F117" s="25">
        <v>791.25</v>
      </c>
      <c r="G117" s="18">
        <v>3232</v>
      </c>
      <c r="H117" s="12" t="s">
        <v>18</v>
      </c>
      <c r="I117" s="13"/>
    </row>
    <row r="118" spans="1:9" ht="30" customHeight="1">
      <c r="A118" s="11" t="s">
        <v>413</v>
      </c>
      <c r="B118" s="11" t="s">
        <v>77</v>
      </c>
      <c r="C118" s="11">
        <v>73435500162</v>
      </c>
      <c r="D118" s="24" t="s">
        <v>1</v>
      </c>
      <c r="E118" s="11" t="s">
        <v>2</v>
      </c>
      <c r="F118" s="25">
        <v>3026.25</v>
      </c>
      <c r="G118" s="18">
        <v>4224</v>
      </c>
      <c r="H118" s="12" t="s">
        <v>20</v>
      </c>
      <c r="I118" s="13"/>
    </row>
    <row r="119" spans="1:9" ht="30" customHeight="1">
      <c r="A119" s="78" t="s">
        <v>228</v>
      </c>
      <c r="B119" s="78"/>
      <c r="C119" s="78"/>
      <c r="D119" s="78"/>
      <c r="E119" s="78"/>
      <c r="F119" s="26">
        <f>SUM(F117:F118)</f>
        <v>3817.5</v>
      </c>
      <c r="G119" s="22"/>
      <c r="H119" s="23"/>
      <c r="I119" s="13"/>
    </row>
    <row r="120" spans="1:9" ht="30" customHeight="1">
      <c r="A120" s="11" t="s">
        <v>414</v>
      </c>
      <c r="B120" s="11" t="s">
        <v>78</v>
      </c>
      <c r="C120" s="11">
        <v>4492664153</v>
      </c>
      <c r="D120" s="24" t="s">
        <v>79</v>
      </c>
      <c r="E120" s="11" t="s">
        <v>2</v>
      </c>
      <c r="F120" s="25">
        <v>8452.27</v>
      </c>
      <c r="G120" s="18">
        <v>3222</v>
      </c>
      <c r="H120" s="12" t="s">
        <v>3</v>
      </c>
      <c r="I120" s="13"/>
    </row>
    <row r="121" spans="1:9" ht="30" customHeight="1">
      <c r="A121" s="11" t="s">
        <v>415</v>
      </c>
      <c r="B121" s="11" t="s">
        <v>78</v>
      </c>
      <c r="C121" s="11">
        <v>4492664153</v>
      </c>
      <c r="D121" s="24" t="s">
        <v>79</v>
      </c>
      <c r="E121" s="11" t="s">
        <v>2</v>
      </c>
      <c r="F121" s="25">
        <v>3046.98</v>
      </c>
      <c r="G121" s="18">
        <v>3252</v>
      </c>
      <c r="H121" s="12" t="s">
        <v>3</v>
      </c>
      <c r="I121" s="13"/>
    </row>
    <row r="122" spans="1:9" ht="30" customHeight="1">
      <c r="A122" s="78" t="s">
        <v>229</v>
      </c>
      <c r="B122" s="78"/>
      <c r="C122" s="78"/>
      <c r="D122" s="78"/>
      <c r="E122" s="78"/>
      <c r="F122" s="26">
        <f>SUM(F120:F121)</f>
        <v>11499.25</v>
      </c>
      <c r="G122" s="22"/>
      <c r="H122" s="23"/>
      <c r="I122" s="13"/>
    </row>
    <row r="123" spans="1:9" ht="30" customHeight="1">
      <c r="A123" s="11" t="s">
        <v>416</v>
      </c>
      <c r="B123" s="11" t="s">
        <v>80</v>
      </c>
      <c r="C123" s="11">
        <v>87743261837</v>
      </c>
      <c r="D123" s="24" t="s">
        <v>81</v>
      </c>
      <c r="E123" s="11" t="s">
        <v>2</v>
      </c>
      <c r="F123" s="25">
        <v>990.46</v>
      </c>
      <c r="G123" s="18">
        <v>3222</v>
      </c>
      <c r="H123" s="12" t="s">
        <v>3</v>
      </c>
      <c r="I123" s="13"/>
    </row>
    <row r="124" spans="1:9" ht="30" customHeight="1">
      <c r="A124" s="78" t="s">
        <v>230</v>
      </c>
      <c r="B124" s="78"/>
      <c r="C124" s="78"/>
      <c r="D124" s="78"/>
      <c r="E124" s="78"/>
      <c r="F124" s="26">
        <f>SUM(F123)</f>
        <v>990.46</v>
      </c>
      <c r="G124" s="22"/>
      <c r="H124" s="23"/>
      <c r="I124" s="13"/>
    </row>
    <row r="125" spans="1:9" ht="30" customHeight="1">
      <c r="A125" s="11" t="s">
        <v>417</v>
      </c>
      <c r="B125" s="11" t="s">
        <v>82</v>
      </c>
      <c r="C125" s="11">
        <v>29035933600</v>
      </c>
      <c r="D125" s="24" t="s">
        <v>83</v>
      </c>
      <c r="E125" s="11" t="s">
        <v>2</v>
      </c>
      <c r="F125" s="25">
        <v>2570.62</v>
      </c>
      <c r="G125" s="18">
        <v>3223</v>
      </c>
      <c r="H125" s="12" t="s">
        <v>43</v>
      </c>
      <c r="I125" s="13"/>
    </row>
    <row r="126" spans="1:9" ht="30" customHeight="1">
      <c r="A126" s="78" t="s">
        <v>231</v>
      </c>
      <c r="B126" s="78"/>
      <c r="C126" s="78"/>
      <c r="D126" s="78"/>
      <c r="E126" s="78"/>
      <c r="F126" s="26">
        <f>SUM(F125)</f>
        <v>2570.62</v>
      </c>
      <c r="G126" s="22"/>
      <c r="H126" s="23"/>
      <c r="I126" s="13"/>
    </row>
    <row r="127" spans="1:9" ht="30" customHeight="1">
      <c r="A127" s="11" t="s">
        <v>418</v>
      </c>
      <c r="B127" s="11" t="s">
        <v>84</v>
      </c>
      <c r="C127" s="11">
        <v>47765827738</v>
      </c>
      <c r="D127" s="24" t="s">
        <v>85</v>
      </c>
      <c r="E127" s="11" t="s">
        <v>2</v>
      </c>
      <c r="F127" s="47">
        <v>1010.5</v>
      </c>
      <c r="G127" s="18">
        <v>3222</v>
      </c>
      <c r="H127" s="12" t="s">
        <v>3</v>
      </c>
      <c r="I127" s="13"/>
    </row>
    <row r="128" spans="1:9" ht="30" customHeight="1">
      <c r="A128" s="78" t="s">
        <v>232</v>
      </c>
      <c r="B128" s="78"/>
      <c r="C128" s="78"/>
      <c r="D128" s="78"/>
      <c r="E128" s="78"/>
      <c r="F128" s="26">
        <f>SUM(F127)</f>
        <v>1010.5</v>
      </c>
      <c r="G128" s="22"/>
      <c r="H128" s="23"/>
      <c r="I128" s="13"/>
    </row>
    <row r="129" spans="1:9" ht="30" customHeight="1">
      <c r="A129" s="11" t="s">
        <v>419</v>
      </c>
      <c r="B129" s="11" t="s">
        <v>86</v>
      </c>
      <c r="C129" s="11">
        <v>28128148322</v>
      </c>
      <c r="D129" s="24" t="s">
        <v>87</v>
      </c>
      <c r="E129" s="11" t="s">
        <v>2</v>
      </c>
      <c r="F129" s="25">
        <v>8949.44</v>
      </c>
      <c r="G129" s="18">
        <v>3222</v>
      </c>
      <c r="H129" s="12" t="s">
        <v>3</v>
      </c>
      <c r="I129" s="13"/>
    </row>
    <row r="130" spans="1:9" ht="30" customHeight="1">
      <c r="A130" s="78" t="s">
        <v>233</v>
      </c>
      <c r="B130" s="78"/>
      <c r="C130" s="78"/>
      <c r="D130" s="78"/>
      <c r="E130" s="78"/>
      <c r="F130" s="26">
        <f>SUM(F129)</f>
        <v>8949.44</v>
      </c>
      <c r="G130" s="22"/>
      <c r="H130" s="23"/>
      <c r="I130" s="13"/>
    </row>
    <row r="131" spans="1:9" ht="30" customHeight="1">
      <c r="A131" s="11" t="s">
        <v>420</v>
      </c>
      <c r="B131" s="11" t="s">
        <v>88</v>
      </c>
      <c r="C131" s="11">
        <v>32179081874</v>
      </c>
      <c r="D131" s="24" t="s">
        <v>38</v>
      </c>
      <c r="E131" s="11" t="s">
        <v>2</v>
      </c>
      <c r="F131" s="47">
        <v>89.6</v>
      </c>
      <c r="G131" s="18">
        <v>3222</v>
      </c>
      <c r="H131" s="12" t="s">
        <v>3</v>
      </c>
      <c r="I131" s="13"/>
    </row>
    <row r="132" spans="1:9" ht="30" customHeight="1">
      <c r="A132" s="11" t="s">
        <v>421</v>
      </c>
      <c r="B132" s="11" t="s">
        <v>88</v>
      </c>
      <c r="C132" s="11">
        <v>32179081874</v>
      </c>
      <c r="D132" s="24" t="s">
        <v>38</v>
      </c>
      <c r="E132" s="11" t="s">
        <v>2</v>
      </c>
      <c r="F132" s="25">
        <v>591.42999999999995</v>
      </c>
      <c r="G132" s="18">
        <v>3235</v>
      </c>
      <c r="H132" s="12" t="s">
        <v>296</v>
      </c>
      <c r="I132" s="13"/>
    </row>
    <row r="133" spans="1:9" ht="30" customHeight="1">
      <c r="A133" s="11" t="s">
        <v>422</v>
      </c>
      <c r="B133" s="11" t="s">
        <v>88</v>
      </c>
      <c r="C133" s="11">
        <v>32179081874</v>
      </c>
      <c r="D133" s="24" t="s">
        <v>38</v>
      </c>
      <c r="E133" s="11" t="s">
        <v>2</v>
      </c>
      <c r="F133" s="25">
        <v>175.45</v>
      </c>
      <c r="G133" s="18">
        <v>3239</v>
      </c>
      <c r="H133" s="12" t="s">
        <v>298</v>
      </c>
      <c r="I133" s="13"/>
    </row>
    <row r="134" spans="1:9" ht="30" customHeight="1">
      <c r="A134" s="11" t="s">
        <v>423</v>
      </c>
      <c r="B134" s="11" t="s">
        <v>88</v>
      </c>
      <c r="C134" s="11">
        <v>32179081874</v>
      </c>
      <c r="D134" s="24" t="s">
        <v>38</v>
      </c>
      <c r="E134" s="11" t="s">
        <v>2</v>
      </c>
      <c r="F134" s="25">
        <v>160.13</v>
      </c>
      <c r="G134" s="18">
        <v>3251</v>
      </c>
      <c r="H134" s="12" t="s">
        <v>12</v>
      </c>
      <c r="I134" s="13"/>
    </row>
    <row r="135" spans="1:9" ht="30" customHeight="1">
      <c r="A135" s="78" t="s">
        <v>234</v>
      </c>
      <c r="B135" s="78"/>
      <c r="C135" s="78"/>
      <c r="D135" s="78"/>
      <c r="E135" s="78"/>
      <c r="F135" s="26">
        <f>SUM(F131:F134)</f>
        <v>1016.61</v>
      </c>
      <c r="G135" s="22"/>
      <c r="H135" s="23"/>
      <c r="I135" s="13"/>
    </row>
    <row r="136" spans="1:9" ht="30" customHeight="1">
      <c r="A136" s="11" t="s">
        <v>424</v>
      </c>
      <c r="B136" s="11" t="s">
        <v>89</v>
      </c>
      <c r="C136" s="11">
        <v>12883936644</v>
      </c>
      <c r="D136" s="24" t="s">
        <v>1</v>
      </c>
      <c r="E136" s="11" t="s">
        <v>2</v>
      </c>
      <c r="F136" s="25">
        <v>18762.16</v>
      </c>
      <c r="G136" s="18">
        <v>4511</v>
      </c>
      <c r="H136" s="12" t="s">
        <v>6</v>
      </c>
      <c r="I136" s="13"/>
    </row>
    <row r="137" spans="1:9" ht="30" customHeight="1">
      <c r="A137" s="78" t="s">
        <v>235</v>
      </c>
      <c r="B137" s="78"/>
      <c r="C137" s="78"/>
      <c r="D137" s="78"/>
      <c r="E137" s="78"/>
      <c r="F137" s="26">
        <f>SUM(F136)</f>
        <v>18762.16</v>
      </c>
      <c r="G137" s="22"/>
      <c r="H137" s="23"/>
      <c r="I137" s="13"/>
    </row>
    <row r="138" spans="1:9" ht="30" customHeight="1">
      <c r="A138" s="11" t="s">
        <v>425</v>
      </c>
      <c r="B138" s="11" t="s">
        <v>90</v>
      </c>
      <c r="C138" s="11">
        <v>81751042446</v>
      </c>
      <c r="D138" s="24" t="s">
        <v>30</v>
      </c>
      <c r="E138" s="11" t="s">
        <v>2</v>
      </c>
      <c r="F138" s="25">
        <v>9621.8700000000008</v>
      </c>
      <c r="G138" s="18">
        <v>3234</v>
      </c>
      <c r="H138" s="12" t="s">
        <v>295</v>
      </c>
      <c r="I138" s="13"/>
    </row>
    <row r="139" spans="1:9" ht="30" customHeight="1">
      <c r="A139" s="78" t="s">
        <v>236</v>
      </c>
      <c r="B139" s="78"/>
      <c r="C139" s="78"/>
      <c r="D139" s="78"/>
      <c r="E139" s="78"/>
      <c r="F139" s="26">
        <f>SUM(F138)</f>
        <v>9621.8700000000008</v>
      </c>
      <c r="G139" s="22"/>
      <c r="H139" s="23"/>
      <c r="I139" s="13"/>
    </row>
    <row r="140" spans="1:9" ht="30" customHeight="1">
      <c r="A140" s="11" t="s">
        <v>426</v>
      </c>
      <c r="B140" s="11" t="s">
        <v>91</v>
      </c>
      <c r="C140" s="11">
        <v>70108447975</v>
      </c>
      <c r="D140" s="24" t="s">
        <v>92</v>
      </c>
      <c r="E140" s="11" t="s">
        <v>2</v>
      </c>
      <c r="F140" s="47">
        <v>193.75</v>
      </c>
      <c r="G140" s="18">
        <v>3213</v>
      </c>
      <c r="H140" s="12" t="s">
        <v>15</v>
      </c>
      <c r="I140" s="13"/>
    </row>
    <row r="141" spans="1:9" ht="30" customHeight="1">
      <c r="A141" s="78" t="s">
        <v>237</v>
      </c>
      <c r="B141" s="78"/>
      <c r="C141" s="78"/>
      <c r="D141" s="78"/>
      <c r="E141" s="78"/>
      <c r="F141" s="26">
        <f>SUM(F140)</f>
        <v>193.75</v>
      </c>
      <c r="G141" s="22"/>
      <c r="H141" s="23"/>
      <c r="I141" s="13"/>
    </row>
    <row r="142" spans="1:9" ht="30" customHeight="1">
      <c r="A142" s="11" t="s">
        <v>427</v>
      </c>
      <c r="B142" s="11" t="s">
        <v>93</v>
      </c>
      <c r="C142" s="11">
        <v>64546066176</v>
      </c>
      <c r="D142" s="24" t="s">
        <v>1</v>
      </c>
      <c r="E142" s="11" t="s">
        <v>2</v>
      </c>
      <c r="F142" s="25">
        <v>746.55</v>
      </c>
      <c r="G142" s="18">
        <v>3233</v>
      </c>
      <c r="H142" s="12" t="s">
        <v>299</v>
      </c>
      <c r="I142" s="13"/>
    </row>
    <row r="143" spans="1:9" ht="30" customHeight="1">
      <c r="A143" s="78" t="s">
        <v>238</v>
      </c>
      <c r="B143" s="78"/>
      <c r="C143" s="78"/>
      <c r="D143" s="78"/>
      <c r="E143" s="78"/>
      <c r="F143" s="26">
        <f>SUM(F142:F142)</f>
        <v>746.55</v>
      </c>
      <c r="G143" s="22"/>
      <c r="H143" s="23"/>
      <c r="I143" s="13"/>
    </row>
    <row r="144" spans="1:9" ht="30" customHeight="1">
      <c r="A144" s="11" t="s">
        <v>428</v>
      </c>
      <c r="B144" s="11" t="s">
        <v>95</v>
      </c>
      <c r="C144" s="11">
        <v>82823351319</v>
      </c>
      <c r="D144" s="24" t="s">
        <v>96</v>
      </c>
      <c r="E144" s="11" t="s">
        <v>2</v>
      </c>
      <c r="F144" s="25">
        <v>1000</v>
      </c>
      <c r="G144" s="18">
        <v>3232</v>
      </c>
      <c r="H144" s="12" t="s">
        <v>18</v>
      </c>
      <c r="I144" s="13"/>
    </row>
    <row r="145" spans="1:9" ht="30" customHeight="1">
      <c r="A145" s="78" t="s">
        <v>239</v>
      </c>
      <c r="B145" s="78"/>
      <c r="C145" s="78"/>
      <c r="D145" s="78"/>
      <c r="E145" s="78"/>
      <c r="F145" s="26">
        <f>SUM(F144)</f>
        <v>1000</v>
      </c>
      <c r="G145" s="22"/>
      <c r="H145" s="23"/>
      <c r="I145" s="13"/>
    </row>
    <row r="146" spans="1:9" ht="30" customHeight="1">
      <c r="A146" s="11" t="s">
        <v>429</v>
      </c>
      <c r="B146" s="11" t="s">
        <v>97</v>
      </c>
      <c r="C146" s="11">
        <v>3116304913</v>
      </c>
      <c r="D146" s="24" t="s">
        <v>1</v>
      </c>
      <c r="E146" s="11" t="s">
        <v>2</v>
      </c>
      <c r="F146" s="25">
        <v>429.88</v>
      </c>
      <c r="G146" s="18">
        <v>3232</v>
      </c>
      <c r="H146" s="12" t="s">
        <v>18</v>
      </c>
      <c r="I146" s="13"/>
    </row>
    <row r="147" spans="1:9" ht="30" customHeight="1">
      <c r="A147" s="11" t="s">
        <v>430</v>
      </c>
      <c r="B147" s="11" t="s">
        <v>97</v>
      </c>
      <c r="C147" s="11">
        <v>3116304913</v>
      </c>
      <c r="D147" s="24" t="s">
        <v>1</v>
      </c>
      <c r="E147" s="11" t="s">
        <v>2</v>
      </c>
      <c r="F147" s="25">
        <v>1121.8800000000001</v>
      </c>
      <c r="G147" s="18">
        <v>4227</v>
      </c>
      <c r="H147" s="12" t="s">
        <v>304</v>
      </c>
      <c r="I147" s="13"/>
    </row>
    <row r="148" spans="1:9" ht="30" customHeight="1">
      <c r="A148" s="78" t="s">
        <v>240</v>
      </c>
      <c r="B148" s="78"/>
      <c r="C148" s="78"/>
      <c r="D148" s="78"/>
      <c r="E148" s="78"/>
      <c r="F148" s="26">
        <f>SUM(F146:F147)</f>
        <v>1551.7600000000002</v>
      </c>
      <c r="G148" s="22"/>
      <c r="H148" s="23"/>
      <c r="I148" s="13"/>
    </row>
    <row r="149" spans="1:9" ht="30" customHeight="1">
      <c r="A149" s="11" t="s">
        <v>431</v>
      </c>
      <c r="B149" s="11" t="s">
        <v>98</v>
      </c>
      <c r="C149" s="11">
        <v>3492821167</v>
      </c>
      <c r="D149" s="24" t="s">
        <v>48</v>
      </c>
      <c r="E149" s="11" t="s">
        <v>2</v>
      </c>
      <c r="F149" s="47">
        <v>120.94</v>
      </c>
      <c r="G149" s="18">
        <v>3221</v>
      </c>
      <c r="H149" s="12" t="s">
        <v>99</v>
      </c>
      <c r="I149" s="13"/>
    </row>
    <row r="150" spans="1:9" ht="30" customHeight="1">
      <c r="A150" s="78" t="s">
        <v>241</v>
      </c>
      <c r="B150" s="78"/>
      <c r="C150" s="78"/>
      <c r="D150" s="78"/>
      <c r="E150" s="78"/>
      <c r="F150" s="26">
        <f>SUM(F149)</f>
        <v>120.94</v>
      </c>
      <c r="G150" s="22"/>
      <c r="H150" s="23"/>
      <c r="I150" s="13"/>
    </row>
    <row r="151" spans="1:9" ht="30" customHeight="1">
      <c r="A151" s="11" t="s">
        <v>432</v>
      </c>
      <c r="B151" s="11" t="s">
        <v>100</v>
      </c>
      <c r="C151" s="11">
        <v>3289395043</v>
      </c>
      <c r="D151" s="24" t="s">
        <v>1</v>
      </c>
      <c r="E151" s="11" t="s">
        <v>2</v>
      </c>
      <c r="F151" s="25">
        <v>125</v>
      </c>
      <c r="G151" s="18">
        <v>3238</v>
      </c>
      <c r="H151" s="12" t="s">
        <v>57</v>
      </c>
      <c r="I151" s="13"/>
    </row>
    <row r="152" spans="1:9" ht="30" customHeight="1">
      <c r="A152" s="78" t="s">
        <v>242</v>
      </c>
      <c r="B152" s="78"/>
      <c r="C152" s="78"/>
      <c r="D152" s="78"/>
      <c r="E152" s="78"/>
      <c r="F152" s="26">
        <f>SUM(F151)</f>
        <v>125</v>
      </c>
      <c r="G152" s="22"/>
      <c r="H152" s="23"/>
      <c r="I152" s="13"/>
    </row>
    <row r="153" spans="1:9" ht="30" customHeight="1">
      <c r="A153" s="11" t="s">
        <v>433</v>
      </c>
      <c r="B153" s="11" t="s">
        <v>101</v>
      </c>
      <c r="C153" s="11">
        <v>34938158599</v>
      </c>
      <c r="D153" s="24" t="s">
        <v>42</v>
      </c>
      <c r="E153" s="11" t="s">
        <v>2</v>
      </c>
      <c r="F153" s="25">
        <v>175.63</v>
      </c>
      <c r="G153" s="18">
        <v>3236</v>
      </c>
      <c r="H153" s="12" t="s">
        <v>297</v>
      </c>
      <c r="I153" s="13"/>
    </row>
    <row r="154" spans="1:9" ht="30" customHeight="1">
      <c r="A154" s="78" t="s">
        <v>243</v>
      </c>
      <c r="B154" s="78"/>
      <c r="C154" s="78"/>
      <c r="D154" s="78"/>
      <c r="E154" s="78"/>
      <c r="F154" s="26">
        <f>SUM(F153)</f>
        <v>175.63</v>
      </c>
      <c r="G154" s="22"/>
      <c r="H154" s="23"/>
      <c r="I154" s="13"/>
    </row>
    <row r="155" spans="1:9" ht="30" customHeight="1">
      <c r="A155" s="11" t="s">
        <v>434</v>
      </c>
      <c r="B155" s="11" t="s">
        <v>102</v>
      </c>
      <c r="C155" s="11">
        <v>76080865307</v>
      </c>
      <c r="D155" s="24" t="s">
        <v>1</v>
      </c>
      <c r="E155" s="11" t="s">
        <v>2</v>
      </c>
      <c r="F155" s="25">
        <v>1927.5</v>
      </c>
      <c r="G155" s="18">
        <v>3232</v>
      </c>
      <c r="H155" s="12" t="s">
        <v>18</v>
      </c>
      <c r="I155" s="13"/>
    </row>
    <row r="156" spans="1:9" ht="30" customHeight="1">
      <c r="A156" s="78" t="s">
        <v>244</v>
      </c>
      <c r="B156" s="78"/>
      <c r="C156" s="78"/>
      <c r="D156" s="78"/>
      <c r="E156" s="78"/>
      <c r="F156" s="26">
        <f>SUM(F155)</f>
        <v>1927.5</v>
      </c>
      <c r="G156" s="22"/>
      <c r="H156" s="23"/>
      <c r="I156" s="13"/>
    </row>
    <row r="157" spans="1:9" ht="30" customHeight="1">
      <c r="A157" s="11" t="s">
        <v>435</v>
      </c>
      <c r="B157" s="11" t="s">
        <v>103</v>
      </c>
      <c r="C157" s="11">
        <v>23780250353</v>
      </c>
      <c r="D157" s="24" t="s">
        <v>1</v>
      </c>
      <c r="E157" s="11" t="s">
        <v>2</v>
      </c>
      <c r="F157" s="25">
        <v>255.39</v>
      </c>
      <c r="G157" s="18">
        <v>3235</v>
      </c>
      <c r="H157" s="12" t="s">
        <v>296</v>
      </c>
      <c r="I157" s="13"/>
    </row>
    <row r="158" spans="1:9" ht="30" customHeight="1">
      <c r="A158" s="78" t="s">
        <v>245</v>
      </c>
      <c r="B158" s="78"/>
      <c r="C158" s="78"/>
      <c r="D158" s="78"/>
      <c r="E158" s="78"/>
      <c r="F158" s="26">
        <f>SUM(F157)</f>
        <v>255.39</v>
      </c>
      <c r="G158" s="22"/>
      <c r="H158" s="23"/>
      <c r="I158" s="13"/>
    </row>
    <row r="159" spans="1:9" ht="30" customHeight="1">
      <c r="A159" s="11" t="s">
        <v>436</v>
      </c>
      <c r="B159" s="11" t="s">
        <v>104</v>
      </c>
      <c r="C159" s="11">
        <v>7977096210</v>
      </c>
      <c r="D159" s="24" t="s">
        <v>83</v>
      </c>
      <c r="E159" s="11" t="s">
        <v>2</v>
      </c>
      <c r="F159" s="25">
        <v>6751.3</v>
      </c>
      <c r="G159" s="18">
        <v>3222</v>
      </c>
      <c r="H159" s="12" t="s">
        <v>3</v>
      </c>
      <c r="I159" s="13"/>
    </row>
    <row r="160" spans="1:9" ht="30" customHeight="1">
      <c r="A160" s="78" t="s">
        <v>246</v>
      </c>
      <c r="B160" s="78"/>
      <c r="C160" s="78"/>
      <c r="D160" s="78"/>
      <c r="E160" s="78"/>
      <c r="F160" s="26">
        <f>SUM(F159)</f>
        <v>6751.3</v>
      </c>
      <c r="G160" s="22"/>
      <c r="H160" s="23"/>
      <c r="I160" s="13"/>
    </row>
    <row r="161" spans="1:9" ht="30" customHeight="1">
      <c r="A161" s="11" t="s">
        <v>437</v>
      </c>
      <c r="B161" s="11" t="s">
        <v>105</v>
      </c>
      <c r="C161" s="11">
        <v>73660371074</v>
      </c>
      <c r="D161" s="24" t="s">
        <v>106</v>
      </c>
      <c r="E161" s="11" t="s">
        <v>2</v>
      </c>
      <c r="F161" s="25">
        <v>104.53</v>
      </c>
      <c r="G161" s="18">
        <v>3225</v>
      </c>
      <c r="H161" s="12" t="s">
        <v>8</v>
      </c>
      <c r="I161" s="13"/>
    </row>
    <row r="162" spans="1:9" ht="30" customHeight="1">
      <c r="A162" s="11" t="s">
        <v>438</v>
      </c>
      <c r="B162" s="11" t="s">
        <v>105</v>
      </c>
      <c r="C162" s="11">
        <v>73660371074</v>
      </c>
      <c r="D162" s="24" t="s">
        <v>106</v>
      </c>
      <c r="E162" s="11" t="s">
        <v>2</v>
      </c>
      <c r="F162" s="47">
        <v>73.099999999999994</v>
      </c>
      <c r="G162" s="18">
        <v>3222</v>
      </c>
      <c r="H162" s="12" t="s">
        <v>3</v>
      </c>
      <c r="I162" s="13"/>
    </row>
    <row r="163" spans="1:9" ht="30" customHeight="1">
      <c r="A163" s="78" t="s">
        <v>247</v>
      </c>
      <c r="B163" s="78"/>
      <c r="C163" s="78"/>
      <c r="D163" s="78"/>
      <c r="E163" s="78"/>
      <c r="F163" s="26">
        <f>SUM(F161:F162)</f>
        <v>177.63</v>
      </c>
      <c r="G163" s="22"/>
      <c r="H163" s="23"/>
      <c r="I163" s="13"/>
    </row>
    <row r="164" spans="1:9" ht="30" customHeight="1">
      <c r="A164" s="11" t="s">
        <v>439</v>
      </c>
      <c r="B164" s="11" t="s">
        <v>107</v>
      </c>
      <c r="C164" s="11">
        <v>36755252122</v>
      </c>
      <c r="D164" s="24" t="s">
        <v>108</v>
      </c>
      <c r="E164" s="11" t="s">
        <v>2</v>
      </c>
      <c r="F164" s="25">
        <v>2292.15</v>
      </c>
      <c r="G164" s="18">
        <v>3433</v>
      </c>
      <c r="H164" s="12" t="s">
        <v>109</v>
      </c>
      <c r="I164" s="13"/>
    </row>
    <row r="165" spans="1:9" ht="30" customHeight="1">
      <c r="A165" s="78" t="s">
        <v>248</v>
      </c>
      <c r="B165" s="78"/>
      <c r="C165" s="78"/>
      <c r="D165" s="78"/>
      <c r="E165" s="78"/>
      <c r="F165" s="26">
        <f>SUM(F164)</f>
        <v>2292.15</v>
      </c>
      <c r="G165" s="22"/>
      <c r="H165" s="23"/>
      <c r="I165" s="13"/>
    </row>
    <row r="166" spans="1:9" ht="30" customHeight="1">
      <c r="A166" s="11" t="s">
        <v>440</v>
      </c>
      <c r="B166" s="11" t="s">
        <v>110</v>
      </c>
      <c r="C166" s="11">
        <v>92510683607</v>
      </c>
      <c r="D166" s="24" t="s">
        <v>72</v>
      </c>
      <c r="E166" s="11" t="s">
        <v>2</v>
      </c>
      <c r="F166" s="25">
        <v>70.78</v>
      </c>
      <c r="G166" s="18">
        <v>3222</v>
      </c>
      <c r="H166" s="12" t="s">
        <v>3</v>
      </c>
      <c r="I166" s="13"/>
    </row>
    <row r="167" spans="1:9" ht="30" customHeight="1">
      <c r="A167" s="11" t="s">
        <v>441</v>
      </c>
      <c r="B167" s="11" t="s">
        <v>110</v>
      </c>
      <c r="C167" s="11">
        <v>92510683607</v>
      </c>
      <c r="D167" s="24" t="s">
        <v>72</v>
      </c>
      <c r="E167" s="11" t="s">
        <v>2</v>
      </c>
      <c r="F167" s="25">
        <v>1.6</v>
      </c>
      <c r="G167" s="18">
        <v>3239</v>
      </c>
      <c r="H167" s="12" t="s">
        <v>301</v>
      </c>
      <c r="I167" s="13"/>
    </row>
    <row r="168" spans="1:9" ht="30" customHeight="1">
      <c r="A168" s="78" t="s">
        <v>249</v>
      </c>
      <c r="B168" s="78"/>
      <c r="C168" s="78"/>
      <c r="D168" s="78"/>
      <c r="E168" s="78"/>
      <c r="F168" s="26">
        <f>SUM(F166:F167)</f>
        <v>72.38</v>
      </c>
      <c r="G168" s="22"/>
      <c r="H168" s="23"/>
      <c r="I168" s="13"/>
    </row>
    <row r="169" spans="1:9" ht="30" customHeight="1">
      <c r="A169" s="11" t="s">
        <v>442</v>
      </c>
      <c r="B169" s="11" t="s">
        <v>111</v>
      </c>
      <c r="C169" s="11">
        <v>18928523252</v>
      </c>
      <c r="D169" s="24" t="s">
        <v>112</v>
      </c>
      <c r="E169" s="11" t="s">
        <v>2</v>
      </c>
      <c r="F169" s="25">
        <v>1880.05</v>
      </c>
      <c r="G169" s="18">
        <v>3222</v>
      </c>
      <c r="H169" s="12" t="s">
        <v>3</v>
      </c>
      <c r="I169" s="13"/>
    </row>
    <row r="170" spans="1:9" ht="30" customHeight="1">
      <c r="A170" s="78" t="s">
        <v>250</v>
      </c>
      <c r="B170" s="78"/>
      <c r="C170" s="78"/>
      <c r="D170" s="78"/>
      <c r="E170" s="78"/>
      <c r="F170" s="26">
        <f>SUM(F169)</f>
        <v>1880.05</v>
      </c>
      <c r="G170" s="22"/>
      <c r="H170" s="23"/>
      <c r="I170" s="13"/>
    </row>
    <row r="171" spans="1:9" ht="30" customHeight="1">
      <c r="A171" s="11" t="s">
        <v>443</v>
      </c>
      <c r="B171" s="11" t="s">
        <v>113</v>
      </c>
      <c r="C171" s="11">
        <v>2535697732</v>
      </c>
      <c r="D171" s="24" t="s">
        <v>1</v>
      </c>
      <c r="E171" s="11" t="s">
        <v>2</v>
      </c>
      <c r="F171" s="25">
        <v>1259.83</v>
      </c>
      <c r="G171" s="18">
        <v>3431</v>
      </c>
      <c r="H171" s="12" t="s">
        <v>114</v>
      </c>
      <c r="I171" s="13"/>
    </row>
    <row r="172" spans="1:9" ht="30" customHeight="1">
      <c r="A172" s="78" t="s">
        <v>251</v>
      </c>
      <c r="B172" s="78"/>
      <c r="C172" s="78"/>
      <c r="D172" s="78"/>
      <c r="E172" s="78"/>
      <c r="F172" s="26">
        <f>SUM(F171)</f>
        <v>1259.83</v>
      </c>
      <c r="G172" s="22"/>
      <c r="H172" s="23"/>
      <c r="I172" s="13"/>
    </row>
    <row r="173" spans="1:9" ht="30" customHeight="1">
      <c r="A173" s="11" t="s">
        <v>444</v>
      </c>
      <c r="B173" s="11" t="s">
        <v>115</v>
      </c>
      <c r="C173" s="11">
        <v>52848763122</v>
      </c>
      <c r="D173" s="24" t="s">
        <v>116</v>
      </c>
      <c r="E173" s="11" t="s">
        <v>2</v>
      </c>
      <c r="F173" s="25">
        <v>11665</v>
      </c>
      <c r="G173" s="18">
        <v>3222</v>
      </c>
      <c r="H173" s="12" t="s">
        <v>3</v>
      </c>
      <c r="I173" s="13"/>
    </row>
    <row r="174" spans="1:9" ht="30" customHeight="1">
      <c r="A174" s="78" t="s">
        <v>252</v>
      </c>
      <c r="B174" s="78"/>
      <c r="C174" s="78"/>
      <c r="D174" s="78"/>
      <c r="E174" s="78"/>
      <c r="F174" s="26">
        <f>SUM(F173)</f>
        <v>11665</v>
      </c>
      <c r="G174" s="22"/>
      <c r="H174" s="23"/>
      <c r="I174" s="13"/>
    </row>
    <row r="175" spans="1:9" ht="30" customHeight="1">
      <c r="A175" s="11" t="s">
        <v>445</v>
      </c>
      <c r="B175" s="11" t="s">
        <v>117</v>
      </c>
      <c r="C175" s="11">
        <v>93298204867</v>
      </c>
      <c r="D175" s="24" t="s">
        <v>1</v>
      </c>
      <c r="E175" s="11" t="s">
        <v>2</v>
      </c>
      <c r="F175" s="25">
        <v>4978</v>
      </c>
      <c r="G175" s="18">
        <v>4511</v>
      </c>
      <c r="H175" s="12" t="s">
        <v>6</v>
      </c>
      <c r="I175" s="13"/>
    </row>
    <row r="176" spans="1:9" ht="30" customHeight="1">
      <c r="A176" s="78" t="s">
        <v>253</v>
      </c>
      <c r="B176" s="78"/>
      <c r="C176" s="78"/>
      <c r="D176" s="78"/>
      <c r="E176" s="78"/>
      <c r="F176" s="26">
        <f>SUM(F175)</f>
        <v>4978</v>
      </c>
      <c r="G176" s="22"/>
      <c r="H176" s="23"/>
      <c r="I176" s="13"/>
    </row>
    <row r="177" spans="1:9" ht="30" customHeight="1">
      <c r="A177" s="11" t="s">
        <v>446</v>
      </c>
      <c r="B177" s="11" t="s">
        <v>118</v>
      </c>
      <c r="C177" s="11">
        <v>75715390821</v>
      </c>
      <c r="D177" s="24" t="s">
        <v>1</v>
      </c>
      <c r="E177" s="11" t="s">
        <v>2</v>
      </c>
      <c r="F177" s="25">
        <v>265.45</v>
      </c>
      <c r="G177" s="18">
        <v>3232</v>
      </c>
      <c r="H177" s="12" t="s">
        <v>18</v>
      </c>
      <c r="I177" s="13"/>
    </row>
    <row r="178" spans="1:9" ht="30" customHeight="1">
      <c r="A178" s="78" t="s">
        <v>254</v>
      </c>
      <c r="B178" s="78"/>
      <c r="C178" s="78"/>
      <c r="D178" s="78"/>
      <c r="E178" s="78"/>
      <c r="F178" s="26">
        <f>SUM(F177)</f>
        <v>265.45</v>
      </c>
      <c r="G178" s="22"/>
      <c r="H178" s="23"/>
      <c r="I178" s="13"/>
    </row>
    <row r="179" spans="1:9" ht="30" customHeight="1">
      <c r="A179" s="11" t="s">
        <v>447</v>
      </c>
      <c r="B179" s="11" t="s">
        <v>119</v>
      </c>
      <c r="C179" s="11">
        <v>76353986406</v>
      </c>
      <c r="D179" s="24" t="s">
        <v>120</v>
      </c>
      <c r="E179" s="11" t="s">
        <v>2</v>
      </c>
      <c r="F179" s="25">
        <v>845</v>
      </c>
      <c r="G179" s="18">
        <v>3234</v>
      </c>
      <c r="H179" s="12" t="s">
        <v>295</v>
      </c>
      <c r="I179" s="13"/>
    </row>
    <row r="180" spans="1:9" ht="30" customHeight="1">
      <c r="A180" s="78" t="s">
        <v>255</v>
      </c>
      <c r="B180" s="78"/>
      <c r="C180" s="78"/>
      <c r="D180" s="78"/>
      <c r="E180" s="78"/>
      <c r="F180" s="26">
        <f>SUM(F179)</f>
        <v>845</v>
      </c>
      <c r="G180" s="22"/>
      <c r="H180" s="23"/>
      <c r="I180" s="13"/>
    </row>
    <row r="181" spans="1:9" ht="30" customHeight="1">
      <c r="A181" s="11" t="s">
        <v>448</v>
      </c>
      <c r="B181" s="11" t="s">
        <v>121</v>
      </c>
      <c r="C181" s="11">
        <v>99947212783</v>
      </c>
      <c r="D181" s="24" t="s">
        <v>122</v>
      </c>
      <c r="E181" s="11" t="s">
        <v>2</v>
      </c>
      <c r="F181" s="25">
        <v>4090</v>
      </c>
      <c r="G181" s="18">
        <v>3231</v>
      </c>
      <c r="H181" s="12" t="s">
        <v>52</v>
      </c>
      <c r="I181" s="13"/>
    </row>
    <row r="182" spans="1:9" ht="30" customHeight="1">
      <c r="A182" s="78" t="s">
        <v>256</v>
      </c>
      <c r="B182" s="78"/>
      <c r="C182" s="78"/>
      <c r="D182" s="78"/>
      <c r="E182" s="78"/>
      <c r="F182" s="26">
        <f>SUM(F181)</f>
        <v>4090</v>
      </c>
      <c r="G182" s="22"/>
      <c r="H182" s="23"/>
      <c r="I182" s="13"/>
    </row>
    <row r="183" spans="1:9" ht="30" customHeight="1">
      <c r="A183" s="11" t="s">
        <v>449</v>
      </c>
      <c r="B183" s="11" t="s">
        <v>123</v>
      </c>
      <c r="C183" s="11">
        <v>37879152548</v>
      </c>
      <c r="D183" s="24" t="s">
        <v>96</v>
      </c>
      <c r="E183" s="11" t="s">
        <v>2</v>
      </c>
      <c r="F183" s="47">
        <v>1230</v>
      </c>
      <c r="G183" s="18">
        <v>3222</v>
      </c>
      <c r="H183" s="12" t="s">
        <v>3</v>
      </c>
      <c r="I183" s="13"/>
    </row>
    <row r="184" spans="1:9" ht="30" customHeight="1">
      <c r="A184" s="78" t="s">
        <v>257</v>
      </c>
      <c r="B184" s="78"/>
      <c r="C184" s="78"/>
      <c r="D184" s="78"/>
      <c r="E184" s="78"/>
      <c r="F184" s="26">
        <f>SUM(F183)</f>
        <v>1230</v>
      </c>
      <c r="G184" s="22"/>
      <c r="H184" s="23"/>
      <c r="I184" s="13"/>
    </row>
    <row r="185" spans="1:9" ht="30" customHeight="1">
      <c r="A185" s="11" t="s">
        <v>450</v>
      </c>
      <c r="B185" s="11" t="s">
        <v>124</v>
      </c>
      <c r="C185" s="11">
        <v>2251172098</v>
      </c>
      <c r="D185" s="24" t="s">
        <v>94</v>
      </c>
      <c r="E185" s="11" t="s">
        <v>2</v>
      </c>
      <c r="F185" s="25">
        <v>306.25</v>
      </c>
      <c r="G185" s="18">
        <v>3232</v>
      </c>
      <c r="H185" s="12" t="s">
        <v>18</v>
      </c>
      <c r="I185" s="13"/>
    </row>
    <row r="186" spans="1:9" ht="30" customHeight="1">
      <c r="A186" s="11" t="s">
        <v>451</v>
      </c>
      <c r="B186" s="11" t="s">
        <v>124</v>
      </c>
      <c r="C186" s="11">
        <v>2251172098</v>
      </c>
      <c r="D186" s="24" t="s">
        <v>94</v>
      </c>
      <c r="E186" s="11" t="s">
        <v>2</v>
      </c>
      <c r="F186" s="25">
        <v>1774.69</v>
      </c>
      <c r="G186" s="18">
        <v>3251</v>
      </c>
      <c r="H186" s="12" t="s">
        <v>12</v>
      </c>
      <c r="I186" s="13"/>
    </row>
    <row r="187" spans="1:9" ht="30" customHeight="1">
      <c r="A187" s="78" t="s">
        <v>258</v>
      </c>
      <c r="B187" s="78"/>
      <c r="C187" s="78"/>
      <c r="D187" s="78"/>
      <c r="E187" s="78"/>
      <c r="F187" s="26">
        <f>SUM(F185:F186)</f>
        <v>2080.94</v>
      </c>
      <c r="G187" s="22"/>
      <c r="H187" s="23"/>
      <c r="I187" s="13"/>
    </row>
    <row r="188" spans="1:9" ht="30" customHeight="1">
      <c r="A188" s="11" t="s">
        <v>452</v>
      </c>
      <c r="B188" s="11" t="s">
        <v>125</v>
      </c>
      <c r="C188" s="11">
        <v>97824531898</v>
      </c>
      <c r="D188" s="24" t="s">
        <v>1</v>
      </c>
      <c r="E188" s="11" t="s">
        <v>2</v>
      </c>
      <c r="F188" s="25">
        <v>1539.94</v>
      </c>
      <c r="G188" s="18">
        <v>3232</v>
      </c>
      <c r="H188" s="12" t="s">
        <v>18</v>
      </c>
      <c r="I188" s="13"/>
    </row>
    <row r="189" spans="1:9" ht="30" customHeight="1">
      <c r="A189" s="78" t="s">
        <v>259</v>
      </c>
      <c r="B189" s="78"/>
      <c r="C189" s="78"/>
      <c r="D189" s="78"/>
      <c r="E189" s="78"/>
      <c r="F189" s="26">
        <f>SUM(F188)</f>
        <v>1539.94</v>
      </c>
      <c r="G189" s="22"/>
      <c r="H189" s="23"/>
      <c r="I189" s="13"/>
    </row>
    <row r="190" spans="1:9" ht="30" customHeight="1">
      <c r="A190" s="11" t="s">
        <v>453</v>
      </c>
      <c r="B190" s="11" t="s">
        <v>126</v>
      </c>
      <c r="C190" s="11">
        <v>52655968675</v>
      </c>
      <c r="D190" s="24" t="s">
        <v>127</v>
      </c>
      <c r="E190" s="11" t="s">
        <v>2</v>
      </c>
      <c r="F190" s="25">
        <v>32.75</v>
      </c>
      <c r="G190" s="18">
        <v>3235</v>
      </c>
      <c r="H190" s="12" t="s">
        <v>296</v>
      </c>
      <c r="I190" s="13"/>
    </row>
    <row r="191" spans="1:9" ht="30" customHeight="1">
      <c r="A191" s="11" t="s">
        <v>454</v>
      </c>
      <c r="B191" s="11" t="s">
        <v>126</v>
      </c>
      <c r="C191" s="11">
        <v>52655968675</v>
      </c>
      <c r="D191" s="24" t="s">
        <v>127</v>
      </c>
      <c r="E191" s="11" t="s">
        <v>2</v>
      </c>
      <c r="F191" s="25">
        <v>329.38</v>
      </c>
      <c r="G191" s="18">
        <v>3299</v>
      </c>
      <c r="H191" s="12" t="s">
        <v>22</v>
      </c>
      <c r="I191" s="13"/>
    </row>
    <row r="192" spans="1:9" ht="30" customHeight="1">
      <c r="A192" s="78" t="s">
        <v>260</v>
      </c>
      <c r="B192" s="78"/>
      <c r="C192" s="78"/>
      <c r="D192" s="78"/>
      <c r="E192" s="78"/>
      <c r="F192" s="26">
        <f>SUM(F190:F191)</f>
        <v>362.13</v>
      </c>
      <c r="G192" s="22"/>
      <c r="H192" s="23"/>
      <c r="I192" s="13"/>
    </row>
    <row r="193" spans="1:9" ht="30" customHeight="1">
      <c r="A193" s="11" t="s">
        <v>455</v>
      </c>
      <c r="B193" s="11" t="s">
        <v>128</v>
      </c>
      <c r="C193" s="11">
        <v>28260438524</v>
      </c>
      <c r="D193" s="24" t="s">
        <v>96</v>
      </c>
      <c r="E193" s="11" t="s">
        <v>2</v>
      </c>
      <c r="F193" s="25">
        <v>1750.86</v>
      </c>
      <c r="G193" s="18">
        <v>3223</v>
      </c>
      <c r="H193" s="12" t="s">
        <v>43</v>
      </c>
      <c r="I193" s="13"/>
    </row>
    <row r="194" spans="1:9" ht="30" customHeight="1">
      <c r="A194" s="78" t="s">
        <v>261</v>
      </c>
      <c r="B194" s="78"/>
      <c r="C194" s="78"/>
      <c r="D194" s="78"/>
      <c r="E194" s="78"/>
      <c r="F194" s="26">
        <f>SUM(F193)</f>
        <v>1750.86</v>
      </c>
      <c r="G194" s="22"/>
      <c r="H194" s="23"/>
      <c r="I194" s="13"/>
    </row>
    <row r="195" spans="1:9" ht="30" customHeight="1">
      <c r="A195" s="11" t="s">
        <v>456</v>
      </c>
      <c r="B195" s="11" t="s">
        <v>129</v>
      </c>
      <c r="C195" s="11" t="s">
        <v>130</v>
      </c>
      <c r="D195" s="24" t="s">
        <v>131</v>
      </c>
      <c r="E195" s="11" t="s">
        <v>2</v>
      </c>
      <c r="F195" s="47">
        <v>1950</v>
      </c>
      <c r="G195" s="18">
        <v>3213</v>
      </c>
      <c r="H195" s="12" t="s">
        <v>15</v>
      </c>
      <c r="I195" s="13"/>
    </row>
    <row r="196" spans="1:9" ht="30" customHeight="1">
      <c r="A196" s="78" t="s">
        <v>262</v>
      </c>
      <c r="B196" s="78"/>
      <c r="C196" s="78"/>
      <c r="D196" s="78"/>
      <c r="E196" s="78"/>
      <c r="F196" s="26">
        <f>SUM(F195)</f>
        <v>1950</v>
      </c>
      <c r="G196" s="22"/>
      <c r="H196" s="23"/>
      <c r="I196" s="13"/>
    </row>
    <row r="197" spans="1:9" ht="30" customHeight="1">
      <c r="A197" s="11" t="s">
        <v>457</v>
      </c>
      <c r="B197" s="11" t="s">
        <v>132</v>
      </c>
      <c r="C197" s="11">
        <v>19680551758</v>
      </c>
      <c r="D197" s="24" t="s">
        <v>1</v>
      </c>
      <c r="E197" s="11" t="s">
        <v>2</v>
      </c>
      <c r="F197" s="25">
        <v>5717.5</v>
      </c>
      <c r="G197" s="18">
        <v>4123</v>
      </c>
      <c r="H197" s="12" t="s">
        <v>28</v>
      </c>
      <c r="I197" s="13"/>
    </row>
    <row r="198" spans="1:9" ht="30" customHeight="1">
      <c r="A198" s="78" t="s">
        <v>263</v>
      </c>
      <c r="B198" s="78"/>
      <c r="C198" s="78"/>
      <c r="D198" s="78"/>
      <c r="E198" s="78"/>
      <c r="F198" s="26">
        <f>SUM(F197)</f>
        <v>5717.5</v>
      </c>
      <c r="G198" s="22"/>
      <c r="H198" s="23"/>
      <c r="I198" s="13"/>
    </row>
    <row r="199" spans="1:9" ht="30" customHeight="1">
      <c r="A199" s="11" t="s">
        <v>458</v>
      </c>
      <c r="B199" s="11" t="s">
        <v>133</v>
      </c>
      <c r="C199" s="11">
        <v>41170172944</v>
      </c>
      <c r="D199" s="24" t="s">
        <v>1</v>
      </c>
      <c r="E199" s="11" t="s">
        <v>2</v>
      </c>
      <c r="F199" s="25">
        <v>154.32</v>
      </c>
      <c r="G199" s="18">
        <v>3236</v>
      </c>
      <c r="H199" s="12" t="s">
        <v>297</v>
      </c>
      <c r="I199" s="13"/>
    </row>
    <row r="200" spans="1:9" ht="30" customHeight="1">
      <c r="A200" s="78" t="s">
        <v>264</v>
      </c>
      <c r="B200" s="78"/>
      <c r="C200" s="78"/>
      <c r="D200" s="78"/>
      <c r="E200" s="78"/>
      <c r="F200" s="26">
        <f>SUM(F199)</f>
        <v>154.32</v>
      </c>
      <c r="G200" s="22"/>
      <c r="H200" s="23"/>
      <c r="I200" s="13"/>
    </row>
    <row r="201" spans="1:9" ht="30" customHeight="1">
      <c r="A201" s="11" t="s">
        <v>459</v>
      </c>
      <c r="B201" s="11" t="s">
        <v>134</v>
      </c>
      <c r="C201" s="11">
        <v>44869636736</v>
      </c>
      <c r="D201" s="24" t="s">
        <v>1</v>
      </c>
      <c r="E201" s="11" t="s">
        <v>2</v>
      </c>
      <c r="F201" s="47">
        <v>1175</v>
      </c>
      <c r="G201" s="18">
        <v>3213</v>
      </c>
      <c r="H201" s="12" t="s">
        <v>15</v>
      </c>
      <c r="I201" s="13"/>
    </row>
    <row r="202" spans="1:9" ht="30" customHeight="1">
      <c r="A202" s="78" t="s">
        <v>265</v>
      </c>
      <c r="B202" s="78"/>
      <c r="C202" s="78"/>
      <c r="D202" s="78"/>
      <c r="E202" s="78"/>
      <c r="F202" s="26">
        <f>SUM(F201)</f>
        <v>1175</v>
      </c>
      <c r="G202" s="22"/>
      <c r="H202" s="23"/>
      <c r="I202" s="13"/>
    </row>
    <row r="203" spans="1:9" ht="30" customHeight="1">
      <c r="A203" s="11" t="s">
        <v>460</v>
      </c>
      <c r="B203" s="11" t="s">
        <v>135</v>
      </c>
      <c r="C203" s="11">
        <v>31411911877</v>
      </c>
      <c r="D203" s="24" t="s">
        <v>136</v>
      </c>
      <c r="E203" s="11" t="s">
        <v>2</v>
      </c>
      <c r="F203" s="25">
        <v>860</v>
      </c>
      <c r="G203" s="18">
        <v>3232</v>
      </c>
      <c r="H203" s="12" t="s">
        <v>18</v>
      </c>
      <c r="I203" s="13"/>
    </row>
    <row r="204" spans="1:9" ht="30" customHeight="1">
      <c r="A204" s="78" t="s">
        <v>266</v>
      </c>
      <c r="B204" s="78"/>
      <c r="C204" s="78"/>
      <c r="D204" s="78"/>
      <c r="E204" s="78"/>
      <c r="F204" s="26">
        <f>SUM(F203)</f>
        <v>860</v>
      </c>
      <c r="G204" s="22"/>
      <c r="H204" s="23"/>
      <c r="I204" s="13"/>
    </row>
    <row r="205" spans="1:9" ht="30" customHeight="1">
      <c r="A205" s="11" t="s">
        <v>461</v>
      </c>
      <c r="B205" s="11" t="s">
        <v>137</v>
      </c>
      <c r="C205" s="11">
        <v>47824453867</v>
      </c>
      <c r="D205" s="24" t="s">
        <v>1</v>
      </c>
      <c r="E205" s="11" t="s">
        <v>2</v>
      </c>
      <c r="F205" s="47">
        <v>1050</v>
      </c>
      <c r="G205" s="18">
        <v>3213</v>
      </c>
      <c r="H205" s="12" t="s">
        <v>15</v>
      </c>
      <c r="I205" s="13"/>
    </row>
    <row r="206" spans="1:9" ht="30" customHeight="1">
      <c r="A206" s="74" t="s">
        <v>267</v>
      </c>
      <c r="B206" s="74"/>
      <c r="C206" s="74"/>
      <c r="D206" s="74"/>
      <c r="E206" s="74"/>
      <c r="F206" s="26">
        <f>SUM(F205)</f>
        <v>1050</v>
      </c>
      <c r="G206" s="22"/>
      <c r="H206" s="23"/>
      <c r="I206" s="13"/>
    </row>
    <row r="207" spans="1:9" ht="30" customHeight="1">
      <c r="A207" s="11" t="s">
        <v>462</v>
      </c>
      <c r="B207" s="11" t="s">
        <v>138</v>
      </c>
      <c r="C207" s="11">
        <v>22597784145</v>
      </c>
      <c r="D207" s="24" t="s">
        <v>1</v>
      </c>
      <c r="E207" s="11" t="s">
        <v>2</v>
      </c>
      <c r="F207" s="25">
        <v>2556.5300000000002</v>
      </c>
      <c r="G207" s="18">
        <v>3237</v>
      </c>
      <c r="H207" s="12" t="s">
        <v>300</v>
      </c>
      <c r="I207" s="13"/>
    </row>
    <row r="208" spans="1:9" ht="30" customHeight="1">
      <c r="A208" s="74" t="s">
        <v>268</v>
      </c>
      <c r="B208" s="74"/>
      <c r="C208" s="74"/>
      <c r="D208" s="74"/>
      <c r="E208" s="74"/>
      <c r="F208" s="26">
        <f>SUM(F207)</f>
        <v>2556.5300000000002</v>
      </c>
      <c r="G208" s="22"/>
      <c r="H208" s="23"/>
      <c r="I208" s="13"/>
    </row>
    <row r="209" spans="1:9" ht="30" customHeight="1">
      <c r="A209" s="11" t="s">
        <v>463</v>
      </c>
      <c r="B209" s="11" t="s">
        <v>139</v>
      </c>
      <c r="C209" s="11">
        <v>51390945090</v>
      </c>
      <c r="D209" s="24" t="s">
        <v>1</v>
      </c>
      <c r="E209" s="11" t="s">
        <v>2</v>
      </c>
      <c r="F209" s="25">
        <v>518.17999999999995</v>
      </c>
      <c r="G209" s="18">
        <v>3235</v>
      </c>
      <c r="H209" s="12" t="s">
        <v>296</v>
      </c>
      <c r="I209" s="13"/>
    </row>
    <row r="210" spans="1:9" ht="30" customHeight="1">
      <c r="A210" s="74" t="s">
        <v>269</v>
      </c>
      <c r="B210" s="74"/>
      <c r="C210" s="74"/>
      <c r="D210" s="74"/>
      <c r="E210" s="74"/>
      <c r="F210" s="26">
        <f>SUM(F209)</f>
        <v>518.17999999999995</v>
      </c>
      <c r="G210" s="22"/>
      <c r="H210" s="23"/>
      <c r="I210" s="13"/>
    </row>
    <row r="211" spans="1:9" ht="30" customHeight="1">
      <c r="A211" s="11" t="s">
        <v>464</v>
      </c>
      <c r="B211" s="11" t="s">
        <v>140</v>
      </c>
      <c r="C211" s="11">
        <v>88637387982</v>
      </c>
      <c r="D211" s="24" t="s">
        <v>48</v>
      </c>
      <c r="E211" s="11" t="s">
        <v>2</v>
      </c>
      <c r="F211" s="47">
        <v>970.49</v>
      </c>
      <c r="G211" s="18">
        <v>3222</v>
      </c>
      <c r="H211" s="12" t="s">
        <v>3</v>
      </c>
      <c r="I211" s="13"/>
    </row>
    <row r="212" spans="1:9" ht="30" customHeight="1">
      <c r="A212" s="74" t="s">
        <v>270</v>
      </c>
      <c r="B212" s="74"/>
      <c r="C212" s="74"/>
      <c r="D212" s="74"/>
      <c r="E212" s="74"/>
      <c r="F212" s="26">
        <f>SUM(F211:F211)</f>
        <v>970.49</v>
      </c>
      <c r="G212" s="22"/>
      <c r="H212" s="23"/>
      <c r="I212" s="13"/>
    </row>
    <row r="213" spans="1:9" ht="30" customHeight="1">
      <c r="A213" s="11" t="s">
        <v>465</v>
      </c>
      <c r="B213" s="11" t="s">
        <v>141</v>
      </c>
      <c r="C213" s="11">
        <v>90487555284</v>
      </c>
      <c r="D213" s="24" t="s">
        <v>1</v>
      </c>
      <c r="E213" s="11" t="s">
        <v>2</v>
      </c>
      <c r="F213" s="47">
        <v>2095.83</v>
      </c>
      <c r="G213" s="18">
        <v>3222</v>
      </c>
      <c r="H213" s="12" t="s">
        <v>3</v>
      </c>
      <c r="I213" s="13"/>
    </row>
    <row r="214" spans="1:9" ht="30" customHeight="1">
      <c r="A214" s="74" t="s">
        <v>271</v>
      </c>
      <c r="B214" s="74"/>
      <c r="C214" s="74"/>
      <c r="D214" s="74"/>
      <c r="E214" s="74"/>
      <c r="F214" s="26">
        <f>SUM(F213)</f>
        <v>2095.83</v>
      </c>
      <c r="G214" s="22"/>
      <c r="H214" s="23"/>
      <c r="I214" s="13"/>
    </row>
    <row r="215" spans="1:9" ht="30" customHeight="1">
      <c r="A215" s="11" t="s">
        <v>466</v>
      </c>
      <c r="B215" s="11" t="s">
        <v>142</v>
      </c>
      <c r="C215" s="11">
        <v>48708030824</v>
      </c>
      <c r="D215" s="24" t="s">
        <v>96</v>
      </c>
      <c r="E215" s="11" t="s">
        <v>2</v>
      </c>
      <c r="F215" s="25">
        <v>4175.3599999999997</v>
      </c>
      <c r="G215" s="18">
        <v>3236</v>
      </c>
      <c r="H215" s="12" t="s">
        <v>297</v>
      </c>
      <c r="I215" s="13"/>
    </row>
    <row r="216" spans="1:9" ht="30" customHeight="1">
      <c r="A216" s="74" t="s">
        <v>272</v>
      </c>
      <c r="B216" s="74"/>
      <c r="C216" s="74"/>
      <c r="D216" s="74"/>
      <c r="E216" s="74"/>
      <c r="F216" s="26">
        <f>SUM(F215)</f>
        <v>4175.3599999999997</v>
      </c>
      <c r="G216" s="22"/>
      <c r="H216" s="23"/>
      <c r="I216" s="13"/>
    </row>
    <row r="217" spans="1:9" ht="30" customHeight="1">
      <c r="A217" s="11" t="s">
        <v>467</v>
      </c>
      <c r="B217" s="11" t="s">
        <v>143</v>
      </c>
      <c r="C217" s="11">
        <v>40774535523</v>
      </c>
      <c r="D217" s="24" t="s">
        <v>42</v>
      </c>
      <c r="E217" s="11" t="s">
        <v>2</v>
      </c>
      <c r="F217" s="47">
        <v>23.2</v>
      </c>
      <c r="G217" s="18">
        <v>3222</v>
      </c>
      <c r="H217" s="12" t="s">
        <v>3</v>
      </c>
      <c r="I217" s="13"/>
    </row>
    <row r="218" spans="1:9" ht="30" customHeight="1">
      <c r="A218" s="74" t="s">
        <v>273</v>
      </c>
      <c r="B218" s="74"/>
      <c r="C218" s="74"/>
      <c r="D218" s="74"/>
      <c r="E218" s="74"/>
      <c r="F218" s="26">
        <f>SUM(F217)</f>
        <v>23.2</v>
      </c>
      <c r="G218" s="22"/>
      <c r="H218" s="23"/>
      <c r="I218" s="13"/>
    </row>
    <row r="219" spans="1:9" ht="30" customHeight="1">
      <c r="A219" s="11" t="s">
        <v>468</v>
      </c>
      <c r="B219" s="11" t="s">
        <v>144</v>
      </c>
      <c r="C219" s="11">
        <v>83718300522</v>
      </c>
      <c r="D219" s="24" t="s">
        <v>1</v>
      </c>
      <c r="E219" s="11" t="s">
        <v>2</v>
      </c>
      <c r="F219" s="47">
        <v>295</v>
      </c>
      <c r="G219" s="18">
        <v>3213</v>
      </c>
      <c r="H219" s="12" t="s">
        <v>15</v>
      </c>
      <c r="I219" s="13"/>
    </row>
    <row r="220" spans="1:9" ht="30" customHeight="1">
      <c r="A220" s="74" t="s">
        <v>274</v>
      </c>
      <c r="B220" s="74"/>
      <c r="C220" s="74"/>
      <c r="D220" s="74"/>
      <c r="E220" s="74"/>
      <c r="F220" s="26">
        <f>SUM(F219)</f>
        <v>295</v>
      </c>
      <c r="G220" s="22"/>
      <c r="H220" s="23"/>
      <c r="I220" s="13"/>
    </row>
    <row r="221" spans="1:9" ht="30" customHeight="1">
      <c r="A221" s="11" t="s">
        <v>469</v>
      </c>
      <c r="B221" s="11" t="s">
        <v>145</v>
      </c>
      <c r="C221" s="11">
        <v>95850180335</v>
      </c>
      <c r="D221" s="24" t="s">
        <v>1</v>
      </c>
      <c r="E221" s="11" t="s">
        <v>2</v>
      </c>
      <c r="F221" s="25">
        <v>500.1</v>
      </c>
      <c r="G221" s="18">
        <v>3235</v>
      </c>
      <c r="H221" s="12" t="s">
        <v>296</v>
      </c>
      <c r="I221" s="13"/>
    </row>
    <row r="222" spans="1:9" ht="30" customHeight="1">
      <c r="A222" s="74" t="s">
        <v>275</v>
      </c>
      <c r="B222" s="74"/>
      <c r="C222" s="74"/>
      <c r="D222" s="74"/>
      <c r="E222" s="74"/>
      <c r="F222" s="26">
        <f>SUM(F221)</f>
        <v>500.1</v>
      </c>
      <c r="G222" s="22"/>
      <c r="H222" s="23"/>
      <c r="I222" s="13"/>
    </row>
    <row r="223" spans="1:9" ht="30" customHeight="1">
      <c r="A223" s="11" t="s">
        <v>470</v>
      </c>
      <c r="B223" s="11" t="s">
        <v>146</v>
      </c>
      <c r="C223" s="11">
        <v>84210581427</v>
      </c>
      <c r="D223" s="24" t="s">
        <v>42</v>
      </c>
      <c r="E223" s="11" t="s">
        <v>2</v>
      </c>
      <c r="F223" s="47">
        <v>311.3</v>
      </c>
      <c r="G223" s="18">
        <v>3222</v>
      </c>
      <c r="H223" s="12" t="s">
        <v>3</v>
      </c>
      <c r="I223" s="13"/>
    </row>
    <row r="224" spans="1:9" ht="30" customHeight="1">
      <c r="A224" s="74" t="s">
        <v>276</v>
      </c>
      <c r="B224" s="74"/>
      <c r="C224" s="74"/>
      <c r="D224" s="74"/>
      <c r="E224" s="74"/>
      <c r="F224" s="26">
        <f>SUM(F223)</f>
        <v>311.3</v>
      </c>
      <c r="G224" s="22"/>
      <c r="H224" s="23"/>
      <c r="I224" s="13"/>
    </row>
    <row r="225" spans="1:9" ht="30" customHeight="1">
      <c r="A225" s="11" t="s">
        <v>471</v>
      </c>
      <c r="B225" s="11" t="s">
        <v>147</v>
      </c>
      <c r="C225" s="11">
        <v>32787730056</v>
      </c>
      <c r="D225" s="24" t="s">
        <v>1</v>
      </c>
      <c r="E225" s="11" t="s">
        <v>2</v>
      </c>
      <c r="F225" s="25">
        <v>1204.4000000000001</v>
      </c>
      <c r="G225" s="18">
        <v>3294</v>
      </c>
      <c r="H225" s="12" t="s">
        <v>148</v>
      </c>
      <c r="I225" s="13"/>
    </row>
    <row r="226" spans="1:9" ht="30" customHeight="1">
      <c r="A226" s="74" t="s">
        <v>277</v>
      </c>
      <c r="B226" s="74"/>
      <c r="C226" s="74"/>
      <c r="D226" s="74"/>
      <c r="E226" s="74"/>
      <c r="F226" s="26">
        <f>SUM(F225)</f>
        <v>1204.4000000000001</v>
      </c>
      <c r="G226" s="22"/>
      <c r="H226" s="23"/>
      <c r="I226" s="13"/>
    </row>
    <row r="227" spans="1:9" ht="30" customHeight="1">
      <c r="A227" s="11" t="s">
        <v>472</v>
      </c>
      <c r="B227" s="11" t="s">
        <v>149</v>
      </c>
      <c r="C227" s="11">
        <v>1422756719</v>
      </c>
      <c r="D227" s="24" t="s">
        <v>1</v>
      </c>
      <c r="E227" s="11" t="s">
        <v>2</v>
      </c>
      <c r="F227" s="47">
        <v>850</v>
      </c>
      <c r="G227" s="18">
        <v>3213</v>
      </c>
      <c r="H227" s="12" t="s">
        <v>15</v>
      </c>
      <c r="I227" s="13"/>
    </row>
    <row r="228" spans="1:9" ht="30" customHeight="1">
      <c r="A228" s="74" t="s">
        <v>278</v>
      </c>
      <c r="B228" s="74"/>
      <c r="C228" s="74"/>
      <c r="D228" s="74"/>
      <c r="E228" s="74"/>
      <c r="F228" s="26">
        <f>SUM(F227)</f>
        <v>850</v>
      </c>
      <c r="G228" s="22"/>
      <c r="H228" s="23"/>
      <c r="I228" s="13"/>
    </row>
    <row r="229" spans="1:9" ht="30" customHeight="1">
      <c r="A229" s="11" t="s">
        <v>473</v>
      </c>
      <c r="B229" s="11" t="s">
        <v>150</v>
      </c>
      <c r="C229" s="11">
        <v>84667924975</v>
      </c>
      <c r="D229" s="24" t="s">
        <v>1</v>
      </c>
      <c r="E229" s="11" t="s">
        <v>2</v>
      </c>
      <c r="F229" s="25">
        <v>1500</v>
      </c>
      <c r="G229" s="18">
        <v>3238</v>
      </c>
      <c r="H229" s="12" t="s">
        <v>57</v>
      </c>
      <c r="I229" s="13"/>
    </row>
    <row r="230" spans="1:9" ht="30" customHeight="1">
      <c r="A230" s="74" t="s">
        <v>279</v>
      </c>
      <c r="B230" s="74"/>
      <c r="C230" s="74"/>
      <c r="D230" s="74"/>
      <c r="E230" s="74"/>
      <c r="F230" s="26">
        <f>SUM(F229)</f>
        <v>1500</v>
      </c>
      <c r="G230" s="22"/>
      <c r="H230" s="23"/>
      <c r="I230" s="13"/>
    </row>
    <row r="231" spans="1:9" ht="30" customHeight="1">
      <c r="A231" s="11" t="s">
        <v>474</v>
      </c>
      <c r="B231" s="11" t="s">
        <v>151</v>
      </c>
      <c r="C231" s="11">
        <v>96055453244</v>
      </c>
      <c r="D231" s="24" t="s">
        <v>33</v>
      </c>
      <c r="E231" s="11" t="s">
        <v>2</v>
      </c>
      <c r="F231" s="25">
        <v>4137.05</v>
      </c>
      <c r="G231" s="18">
        <v>3231</v>
      </c>
      <c r="H231" s="12" t="s">
        <v>52</v>
      </c>
      <c r="I231" s="13"/>
    </row>
    <row r="232" spans="1:9" ht="30" customHeight="1">
      <c r="A232" s="74" t="s">
        <v>281</v>
      </c>
      <c r="B232" s="74"/>
      <c r="C232" s="74"/>
      <c r="D232" s="74"/>
      <c r="E232" s="74"/>
      <c r="F232" s="26">
        <f>SUM(F231)</f>
        <v>4137.05</v>
      </c>
      <c r="G232" s="22"/>
      <c r="H232" s="23"/>
      <c r="I232" s="13"/>
    </row>
    <row r="233" spans="1:9" ht="30" customHeight="1">
      <c r="A233" s="11" t="s">
        <v>475</v>
      </c>
      <c r="B233" s="11" t="s">
        <v>152</v>
      </c>
      <c r="C233" s="11">
        <v>44138062462</v>
      </c>
      <c r="D233" s="24" t="s">
        <v>33</v>
      </c>
      <c r="E233" s="11" t="s">
        <v>2</v>
      </c>
      <c r="F233" s="25">
        <v>9675.7199999999993</v>
      </c>
      <c r="G233" s="18">
        <v>3222</v>
      </c>
      <c r="H233" s="12" t="s">
        <v>3</v>
      </c>
      <c r="I233" s="13"/>
    </row>
    <row r="234" spans="1:9" ht="30" customHeight="1">
      <c r="A234" s="11" t="s">
        <v>476</v>
      </c>
      <c r="B234" s="11" t="s">
        <v>152</v>
      </c>
      <c r="C234" s="11">
        <v>44138062462</v>
      </c>
      <c r="D234" s="24" t="s">
        <v>33</v>
      </c>
      <c r="E234" s="11" t="s">
        <v>2</v>
      </c>
      <c r="F234" s="25">
        <v>6.6</v>
      </c>
      <c r="G234" s="18">
        <v>3239</v>
      </c>
      <c r="H234" s="12" t="s">
        <v>301</v>
      </c>
      <c r="I234" s="13"/>
    </row>
    <row r="235" spans="1:9" ht="30" customHeight="1">
      <c r="A235" s="74" t="s">
        <v>280</v>
      </c>
      <c r="B235" s="74"/>
      <c r="C235" s="74"/>
      <c r="D235" s="74"/>
      <c r="E235" s="74"/>
      <c r="F235" s="26">
        <f>SUM(F233:F234)</f>
        <v>9682.32</v>
      </c>
      <c r="G235" s="22"/>
      <c r="H235" s="23"/>
      <c r="I235" s="13"/>
    </row>
    <row r="236" spans="1:9" ht="30" customHeight="1">
      <c r="A236" s="11" t="s">
        <v>477</v>
      </c>
      <c r="B236" s="11" t="s">
        <v>153</v>
      </c>
      <c r="C236" s="11">
        <v>5821545022</v>
      </c>
      <c r="D236" s="24" t="s">
        <v>1</v>
      </c>
      <c r="E236" s="11" t="s">
        <v>2</v>
      </c>
      <c r="F236" s="47">
        <v>900</v>
      </c>
      <c r="G236" s="18">
        <v>3213</v>
      </c>
      <c r="H236" s="12" t="s">
        <v>15</v>
      </c>
      <c r="I236" s="13"/>
    </row>
    <row r="237" spans="1:9" ht="30" customHeight="1">
      <c r="A237" s="74" t="s">
        <v>282</v>
      </c>
      <c r="B237" s="74"/>
      <c r="C237" s="74"/>
      <c r="D237" s="74"/>
      <c r="E237" s="74"/>
      <c r="F237" s="26">
        <f>SUM(F236)</f>
        <v>900</v>
      </c>
      <c r="G237" s="22"/>
      <c r="H237" s="23"/>
      <c r="I237" s="13"/>
    </row>
    <row r="238" spans="1:9" ht="30" customHeight="1">
      <c r="A238" s="11" t="s">
        <v>478</v>
      </c>
      <c r="B238" s="11" t="s">
        <v>154</v>
      </c>
      <c r="C238" s="11">
        <v>45765676508</v>
      </c>
      <c r="D238" s="24" t="s">
        <v>42</v>
      </c>
      <c r="E238" s="11" t="s">
        <v>2</v>
      </c>
      <c r="F238" s="25">
        <v>18340</v>
      </c>
      <c r="G238" s="18">
        <v>4511</v>
      </c>
      <c r="H238" s="12" t="s">
        <v>6</v>
      </c>
      <c r="I238" s="13"/>
    </row>
    <row r="239" spans="1:9" ht="30" customHeight="1">
      <c r="A239" s="74" t="s">
        <v>283</v>
      </c>
      <c r="B239" s="74"/>
      <c r="C239" s="74"/>
      <c r="D239" s="74"/>
      <c r="E239" s="74"/>
      <c r="F239" s="26">
        <f>SUM(F238)</f>
        <v>18340</v>
      </c>
      <c r="G239" s="22"/>
      <c r="H239" s="23"/>
      <c r="I239" s="13"/>
    </row>
    <row r="240" spans="1:9" ht="30" customHeight="1">
      <c r="A240" s="11" t="s">
        <v>479</v>
      </c>
      <c r="B240" s="11" t="s">
        <v>155</v>
      </c>
      <c r="C240" s="11">
        <v>16774198173</v>
      </c>
      <c r="D240" s="24" t="s">
        <v>72</v>
      </c>
      <c r="E240" s="11" t="s">
        <v>2</v>
      </c>
      <c r="F240" s="25">
        <v>270.2</v>
      </c>
      <c r="G240" s="18">
        <v>3293</v>
      </c>
      <c r="H240" s="12" t="s">
        <v>156</v>
      </c>
      <c r="I240" s="13"/>
    </row>
    <row r="241" spans="1:9" ht="30" customHeight="1">
      <c r="A241" s="74" t="s">
        <v>284</v>
      </c>
      <c r="B241" s="74"/>
      <c r="C241" s="74"/>
      <c r="D241" s="74"/>
      <c r="E241" s="74"/>
      <c r="F241" s="26">
        <f>SUM(F240)</f>
        <v>270.2</v>
      </c>
      <c r="G241" s="22"/>
      <c r="H241" s="23"/>
      <c r="I241" s="13"/>
    </row>
    <row r="242" spans="1:9" ht="30" customHeight="1">
      <c r="A242" s="11" t="s">
        <v>480</v>
      </c>
      <c r="B242" s="11" t="s">
        <v>157</v>
      </c>
      <c r="C242" s="11">
        <v>76842508189</v>
      </c>
      <c r="D242" s="24" t="s">
        <v>1</v>
      </c>
      <c r="E242" s="11" t="s">
        <v>2</v>
      </c>
      <c r="F242" s="25">
        <v>3721.87</v>
      </c>
      <c r="G242" s="18">
        <v>3222</v>
      </c>
      <c r="H242" s="12" t="s">
        <v>3</v>
      </c>
      <c r="I242" s="13"/>
    </row>
    <row r="243" spans="1:9" ht="30" customHeight="1">
      <c r="A243" s="74" t="s">
        <v>285</v>
      </c>
      <c r="B243" s="74"/>
      <c r="C243" s="74"/>
      <c r="D243" s="74"/>
      <c r="E243" s="74"/>
      <c r="F243" s="26">
        <f>SUM(F242)</f>
        <v>3721.87</v>
      </c>
      <c r="G243" s="22"/>
      <c r="H243" s="23"/>
      <c r="I243" s="13"/>
    </row>
    <row r="244" spans="1:9" ht="30" customHeight="1">
      <c r="A244" s="11" t="s">
        <v>481</v>
      </c>
      <c r="B244" s="11" t="s">
        <v>158</v>
      </c>
      <c r="C244" s="11">
        <v>60235531937</v>
      </c>
      <c r="D244" s="24" t="s">
        <v>159</v>
      </c>
      <c r="E244" s="11" t="s">
        <v>2</v>
      </c>
      <c r="F244" s="25">
        <v>6607.05</v>
      </c>
      <c r="G244" s="18">
        <v>3236</v>
      </c>
      <c r="H244" s="12" t="s">
        <v>297</v>
      </c>
      <c r="I244" s="13"/>
    </row>
    <row r="245" spans="1:9" ht="30" customHeight="1">
      <c r="A245" s="11" t="s">
        <v>482</v>
      </c>
      <c r="B245" s="11" t="s">
        <v>158</v>
      </c>
      <c r="C245" s="11">
        <v>60235531937</v>
      </c>
      <c r="D245" s="24" t="s">
        <v>159</v>
      </c>
      <c r="E245" s="11" t="s">
        <v>2</v>
      </c>
      <c r="F245" s="25">
        <v>37.1</v>
      </c>
      <c r="G245" s="18">
        <v>3239</v>
      </c>
      <c r="H245" s="12" t="s">
        <v>298</v>
      </c>
      <c r="I245" s="13"/>
    </row>
    <row r="246" spans="1:9" ht="30" customHeight="1">
      <c r="A246" s="74" t="s">
        <v>286</v>
      </c>
      <c r="B246" s="74"/>
      <c r="C246" s="74"/>
      <c r="D246" s="74"/>
      <c r="E246" s="74"/>
      <c r="F246" s="26">
        <f>SUM(F244:F245)</f>
        <v>6644.1500000000005</v>
      </c>
      <c r="G246" s="22"/>
      <c r="H246" s="23"/>
      <c r="I246" s="13"/>
    </row>
    <row r="247" spans="1:9" ht="30" customHeight="1">
      <c r="A247" s="11" t="s">
        <v>483</v>
      </c>
      <c r="B247" s="11" t="s">
        <v>160</v>
      </c>
      <c r="C247" s="11">
        <v>25326611788</v>
      </c>
      <c r="D247" s="24" t="s">
        <v>1</v>
      </c>
      <c r="E247" s="11" t="s">
        <v>2</v>
      </c>
      <c r="F247" s="25">
        <v>99.54</v>
      </c>
      <c r="G247" s="18">
        <v>3238</v>
      </c>
      <c r="H247" s="12" t="s">
        <v>57</v>
      </c>
      <c r="I247" s="13"/>
    </row>
    <row r="248" spans="1:9" ht="30" customHeight="1">
      <c r="A248" s="74" t="s">
        <v>287</v>
      </c>
      <c r="B248" s="74"/>
      <c r="C248" s="74"/>
      <c r="D248" s="74"/>
      <c r="E248" s="74"/>
      <c r="F248" s="26">
        <f>SUM(F247)</f>
        <v>99.54</v>
      </c>
      <c r="G248" s="22"/>
      <c r="H248" s="23"/>
      <c r="I248" s="13"/>
    </row>
    <row r="249" spans="1:9" ht="30" customHeight="1">
      <c r="A249" s="11" t="s">
        <v>484</v>
      </c>
      <c r="B249" s="11" t="s">
        <v>161</v>
      </c>
      <c r="C249" s="11">
        <v>49086457698</v>
      </c>
      <c r="D249" s="24" t="s">
        <v>162</v>
      </c>
      <c r="E249" s="11" t="s">
        <v>2</v>
      </c>
      <c r="F249" s="25">
        <v>2375.56</v>
      </c>
      <c r="G249" s="18">
        <v>3222</v>
      </c>
      <c r="H249" s="12" t="s">
        <v>3</v>
      </c>
      <c r="I249" s="13"/>
    </row>
    <row r="250" spans="1:9" ht="30" customHeight="1">
      <c r="A250" s="74" t="s">
        <v>288</v>
      </c>
      <c r="B250" s="74"/>
      <c r="C250" s="74"/>
      <c r="D250" s="74"/>
      <c r="E250" s="74"/>
      <c r="F250" s="26">
        <f>SUM(F249)</f>
        <v>2375.56</v>
      </c>
      <c r="G250" s="22"/>
      <c r="H250" s="23"/>
      <c r="I250" s="13"/>
    </row>
    <row r="251" spans="1:9" ht="30" customHeight="1">
      <c r="A251" s="11" t="s">
        <v>485</v>
      </c>
      <c r="B251" s="11" t="s">
        <v>163</v>
      </c>
      <c r="C251" s="11">
        <v>63603498763</v>
      </c>
      <c r="D251" s="24" t="s">
        <v>1</v>
      </c>
      <c r="E251" s="11" t="s">
        <v>2</v>
      </c>
      <c r="F251" s="25">
        <v>976.5</v>
      </c>
      <c r="G251" s="18">
        <v>3222</v>
      </c>
      <c r="H251" s="12" t="s">
        <v>3</v>
      </c>
      <c r="I251" s="13"/>
    </row>
    <row r="252" spans="1:9" ht="30" customHeight="1">
      <c r="A252" s="74" t="s">
        <v>289</v>
      </c>
      <c r="B252" s="74"/>
      <c r="C252" s="74"/>
      <c r="D252" s="74"/>
      <c r="E252" s="74"/>
      <c r="F252" s="26">
        <f>SUM(F251)</f>
        <v>976.5</v>
      </c>
      <c r="G252" s="22"/>
      <c r="H252" s="23"/>
      <c r="I252" s="13"/>
    </row>
    <row r="253" spans="1:9" ht="30" customHeight="1">
      <c r="A253" s="11" t="s">
        <v>486</v>
      </c>
      <c r="B253" s="11" t="s">
        <v>164</v>
      </c>
      <c r="C253" s="11"/>
      <c r="D253" s="24"/>
      <c r="E253" s="11" t="s">
        <v>2</v>
      </c>
      <c r="F253" s="25">
        <v>1125</v>
      </c>
      <c r="G253" s="18">
        <v>3232</v>
      </c>
      <c r="H253" s="12" t="s">
        <v>18</v>
      </c>
      <c r="I253" s="13"/>
    </row>
    <row r="254" spans="1:9" ht="30" customHeight="1">
      <c r="A254" s="74" t="s">
        <v>290</v>
      </c>
      <c r="B254" s="74"/>
      <c r="C254" s="74"/>
      <c r="D254" s="74"/>
      <c r="E254" s="74"/>
      <c r="F254" s="26">
        <f>SUM(F253)</f>
        <v>1125</v>
      </c>
      <c r="G254" s="22"/>
      <c r="H254" s="23"/>
      <c r="I254" s="13"/>
    </row>
    <row r="255" spans="1:9" ht="30" customHeight="1">
      <c r="A255" s="11" t="s">
        <v>487</v>
      </c>
      <c r="B255" s="11" t="s">
        <v>165</v>
      </c>
      <c r="C255" s="11"/>
      <c r="D255" s="24"/>
      <c r="E255" s="11" t="s">
        <v>2</v>
      </c>
      <c r="F255" s="25">
        <v>602.87</v>
      </c>
      <c r="G255" s="18">
        <v>3221</v>
      </c>
      <c r="H255" s="12" t="s">
        <v>99</v>
      </c>
      <c r="I255" s="13"/>
    </row>
    <row r="256" spans="1:9" ht="30" customHeight="1">
      <c r="A256" s="11" t="s">
        <v>488</v>
      </c>
      <c r="B256" s="11" t="s">
        <v>165</v>
      </c>
      <c r="C256" s="11"/>
      <c r="D256" s="24"/>
      <c r="E256" s="11" t="s">
        <v>2</v>
      </c>
      <c r="F256" s="47">
        <v>1800</v>
      </c>
      <c r="G256" s="18">
        <v>3222</v>
      </c>
      <c r="H256" s="12" t="s">
        <v>3</v>
      </c>
      <c r="I256" s="13"/>
    </row>
    <row r="257" spans="1:9" ht="30" customHeight="1">
      <c r="A257" s="11" t="s">
        <v>489</v>
      </c>
      <c r="B257" s="11" t="s">
        <v>165</v>
      </c>
      <c r="C257" s="11"/>
      <c r="D257" s="24"/>
      <c r="E257" s="11" t="s">
        <v>2</v>
      </c>
      <c r="F257" s="25">
        <v>504.96</v>
      </c>
      <c r="G257" s="18">
        <v>3299</v>
      </c>
      <c r="H257" s="12" t="s">
        <v>22</v>
      </c>
      <c r="I257" s="13"/>
    </row>
    <row r="258" spans="1:9" ht="30" customHeight="1">
      <c r="A258" s="11" t="s">
        <v>490</v>
      </c>
      <c r="B258" s="11" t="s">
        <v>165</v>
      </c>
      <c r="C258" s="11"/>
      <c r="D258" s="24"/>
      <c r="E258" s="11" t="s">
        <v>2</v>
      </c>
      <c r="F258" s="25">
        <v>300</v>
      </c>
      <c r="G258" s="18">
        <v>3431</v>
      </c>
      <c r="H258" s="12" t="s">
        <v>114</v>
      </c>
      <c r="I258" s="13"/>
    </row>
    <row r="259" spans="1:9" ht="30" customHeight="1">
      <c r="A259" s="74" t="s">
        <v>291</v>
      </c>
      <c r="B259" s="74"/>
      <c r="C259" s="74"/>
      <c r="D259" s="74"/>
      <c r="E259" s="74"/>
      <c r="F259" s="26">
        <f>SUM(F255:F258)</f>
        <v>3207.83</v>
      </c>
      <c r="G259" s="22"/>
      <c r="H259" s="23"/>
      <c r="I259" s="13"/>
    </row>
    <row r="260" spans="1:9" ht="30" customHeight="1">
      <c r="A260" s="11" t="s">
        <v>491</v>
      </c>
      <c r="B260" s="11" t="s">
        <v>166</v>
      </c>
      <c r="C260" s="11"/>
      <c r="D260" s="24"/>
      <c r="E260" s="11" t="s">
        <v>2</v>
      </c>
      <c r="F260" s="25">
        <v>375</v>
      </c>
      <c r="G260" s="18">
        <v>3237</v>
      </c>
      <c r="H260" s="12" t="s">
        <v>300</v>
      </c>
      <c r="I260" s="13"/>
    </row>
    <row r="261" spans="1:9" ht="30" customHeight="1">
      <c r="A261" s="74" t="s">
        <v>292</v>
      </c>
      <c r="B261" s="74"/>
      <c r="C261" s="74"/>
      <c r="D261" s="74"/>
      <c r="E261" s="74"/>
      <c r="F261" s="26">
        <f>SUM(F260)</f>
        <v>375</v>
      </c>
      <c r="G261" s="22"/>
      <c r="H261" s="23"/>
      <c r="I261" s="13"/>
    </row>
    <row r="262" spans="1:9" ht="30" customHeight="1">
      <c r="A262" s="11" t="s">
        <v>492</v>
      </c>
      <c r="B262" s="11" t="s">
        <v>167</v>
      </c>
      <c r="C262" s="11"/>
      <c r="D262" s="24"/>
      <c r="E262" s="11" t="s">
        <v>2</v>
      </c>
      <c r="F262" s="25">
        <v>150</v>
      </c>
      <c r="G262" s="18">
        <v>3239</v>
      </c>
      <c r="H262" s="12" t="s">
        <v>298</v>
      </c>
      <c r="I262" s="13"/>
    </row>
    <row r="263" spans="1:9" ht="30" customHeight="1">
      <c r="A263" s="74" t="s">
        <v>293</v>
      </c>
      <c r="B263" s="74"/>
      <c r="C263" s="74"/>
      <c r="D263" s="74"/>
      <c r="E263" s="74"/>
      <c r="F263" s="26">
        <f>SUM(F262)</f>
        <v>150</v>
      </c>
      <c r="G263" s="22"/>
      <c r="H263" s="23"/>
      <c r="I263" s="13"/>
    </row>
    <row r="264" spans="1:9" ht="30" customHeight="1">
      <c r="A264" s="11" t="s">
        <v>493</v>
      </c>
      <c r="B264" s="11" t="s">
        <v>168</v>
      </c>
      <c r="C264" s="11"/>
      <c r="D264" s="24"/>
      <c r="E264" s="11" t="s">
        <v>2</v>
      </c>
      <c r="F264" s="25">
        <v>765</v>
      </c>
      <c r="G264" s="18">
        <v>3236</v>
      </c>
      <c r="H264" s="12" t="s">
        <v>297</v>
      </c>
      <c r="I264" s="13"/>
    </row>
    <row r="265" spans="1:9" ht="30" customHeight="1">
      <c r="A265" s="74" t="s">
        <v>294</v>
      </c>
      <c r="B265" s="74"/>
      <c r="C265" s="74"/>
      <c r="D265" s="74"/>
      <c r="E265" s="74"/>
      <c r="F265" s="26">
        <f>SUM(F264)</f>
        <v>765</v>
      </c>
      <c r="G265" s="22"/>
      <c r="H265" s="23"/>
      <c r="I265" s="13"/>
    </row>
    <row r="266" spans="1:9" ht="30" customHeight="1">
      <c r="A266" s="57" t="s">
        <v>494</v>
      </c>
      <c r="B266" s="58" t="s">
        <v>319</v>
      </c>
      <c r="C266" s="75"/>
      <c r="D266" s="75"/>
      <c r="E266" s="58" t="s">
        <v>2</v>
      </c>
      <c r="F266" s="59">
        <v>1396.1</v>
      </c>
      <c r="G266" s="60">
        <v>3237</v>
      </c>
      <c r="H266" s="61" t="s">
        <v>320</v>
      </c>
      <c r="I266" s="13"/>
    </row>
    <row r="267" spans="1:9" ht="30" customHeight="1">
      <c r="A267" s="76" t="s">
        <v>321</v>
      </c>
      <c r="B267" s="76"/>
      <c r="C267" s="76"/>
      <c r="D267" s="76"/>
      <c r="E267" s="76"/>
      <c r="F267" s="62">
        <f>SUM(F266)</f>
        <v>1396.1</v>
      </c>
      <c r="G267" s="63"/>
      <c r="H267" s="61"/>
      <c r="I267" s="13"/>
    </row>
    <row r="268" spans="1:9" ht="30" customHeight="1">
      <c r="A268" s="57" t="s">
        <v>495</v>
      </c>
      <c r="B268" s="58" t="s">
        <v>322</v>
      </c>
      <c r="C268" s="75"/>
      <c r="D268" s="75"/>
      <c r="E268" s="58" t="s">
        <v>2</v>
      </c>
      <c r="F268" s="59">
        <v>3853.33</v>
      </c>
      <c r="G268" s="60">
        <v>3237</v>
      </c>
      <c r="H268" s="61" t="s">
        <v>320</v>
      </c>
      <c r="I268" s="13"/>
    </row>
    <row r="269" spans="1:9" ht="30" customHeight="1">
      <c r="A269" s="76" t="s">
        <v>323</v>
      </c>
      <c r="B269" s="76"/>
      <c r="C269" s="76"/>
      <c r="D269" s="76"/>
      <c r="E269" s="76"/>
      <c r="F269" s="62">
        <f>SUM(F268)</f>
        <v>3853.33</v>
      </c>
      <c r="G269" s="63"/>
      <c r="H269" s="61"/>
    </row>
    <row r="270" spans="1:9" ht="30" customHeight="1">
      <c r="A270" s="57" t="s">
        <v>496</v>
      </c>
      <c r="B270" s="58" t="s">
        <v>337</v>
      </c>
      <c r="C270" s="75"/>
      <c r="D270" s="75"/>
      <c r="E270" s="58" t="s">
        <v>2</v>
      </c>
      <c r="F270" s="59">
        <v>3102.45</v>
      </c>
      <c r="G270" s="60">
        <v>3237</v>
      </c>
      <c r="H270" s="61" t="s">
        <v>320</v>
      </c>
    </row>
    <row r="271" spans="1:9" ht="30" customHeight="1">
      <c r="A271" s="76" t="s">
        <v>338</v>
      </c>
      <c r="B271" s="76"/>
      <c r="C271" s="76"/>
      <c r="D271" s="76"/>
      <c r="E271" s="76"/>
      <c r="F271" s="62">
        <f>SUM(F270)</f>
        <v>3102.45</v>
      </c>
      <c r="G271" s="63"/>
      <c r="H271" s="61"/>
    </row>
    <row r="272" spans="1:9" ht="30" customHeight="1">
      <c r="A272" s="57" t="s">
        <v>497</v>
      </c>
      <c r="B272" s="58" t="s">
        <v>335</v>
      </c>
      <c r="C272" s="75"/>
      <c r="D272" s="75"/>
      <c r="E272" s="58" t="s">
        <v>2</v>
      </c>
      <c r="F272" s="59">
        <v>895.83</v>
      </c>
      <c r="G272" s="60">
        <v>3237</v>
      </c>
      <c r="H272" s="61" t="s">
        <v>320</v>
      </c>
    </row>
    <row r="273" spans="1:11" ht="30" customHeight="1">
      <c r="A273" s="76" t="s">
        <v>336</v>
      </c>
      <c r="B273" s="76"/>
      <c r="C273" s="76"/>
      <c r="D273" s="76"/>
      <c r="E273" s="76"/>
      <c r="F273" s="62">
        <f>SUM(F272)</f>
        <v>895.83</v>
      </c>
      <c r="G273" s="63"/>
      <c r="H273" s="61"/>
    </row>
    <row r="274" spans="1:11" ht="30" customHeight="1">
      <c r="A274" s="57" t="s">
        <v>498</v>
      </c>
      <c r="B274" s="58" t="s">
        <v>324</v>
      </c>
      <c r="C274" s="75"/>
      <c r="D274" s="75"/>
      <c r="E274" s="58" t="s">
        <v>2</v>
      </c>
      <c r="F274" s="59">
        <v>1551.21</v>
      </c>
      <c r="G274" s="60">
        <v>3237</v>
      </c>
      <c r="H274" s="61" t="s">
        <v>320</v>
      </c>
    </row>
    <row r="275" spans="1:11" ht="30" customHeight="1">
      <c r="A275" s="76" t="s">
        <v>325</v>
      </c>
      <c r="B275" s="76"/>
      <c r="C275" s="76"/>
      <c r="D275" s="76"/>
      <c r="E275" s="76"/>
      <c r="F275" s="62">
        <f>SUM(F274)</f>
        <v>1551.21</v>
      </c>
      <c r="G275" s="63"/>
      <c r="H275" s="61"/>
    </row>
    <row r="276" spans="1:11" ht="30" customHeight="1">
      <c r="A276" s="57" t="s">
        <v>499</v>
      </c>
      <c r="B276" s="58" t="s">
        <v>326</v>
      </c>
      <c r="C276" s="75"/>
      <c r="D276" s="75"/>
      <c r="E276" s="58" t="s">
        <v>2</v>
      </c>
      <c r="F276" s="59">
        <v>771.1</v>
      </c>
      <c r="G276" s="60">
        <v>3237</v>
      </c>
      <c r="H276" s="61" t="s">
        <v>320</v>
      </c>
    </row>
    <row r="277" spans="1:11" ht="30" customHeight="1">
      <c r="A277" s="76" t="s">
        <v>327</v>
      </c>
      <c r="B277" s="76"/>
      <c r="C277" s="76"/>
      <c r="D277" s="76"/>
      <c r="E277" s="76"/>
      <c r="F277" s="62">
        <f>SUM(F276)</f>
        <v>771.1</v>
      </c>
      <c r="G277" s="63"/>
      <c r="H277" s="61"/>
      <c r="K277" t="s">
        <v>396</v>
      </c>
    </row>
    <row r="278" spans="1:11" ht="30" customHeight="1">
      <c r="A278" s="57" t="s">
        <v>500</v>
      </c>
      <c r="B278" s="58" t="s">
        <v>328</v>
      </c>
      <c r="C278" s="75"/>
      <c r="D278" s="75"/>
      <c r="E278" s="58" t="s">
        <v>2</v>
      </c>
      <c r="F278" s="59">
        <v>654.54</v>
      </c>
      <c r="G278" s="60">
        <v>3237</v>
      </c>
      <c r="H278" s="61" t="s">
        <v>329</v>
      </c>
    </row>
    <row r="279" spans="1:11" ht="30" customHeight="1">
      <c r="A279" s="76" t="s">
        <v>330</v>
      </c>
      <c r="B279" s="76"/>
      <c r="C279" s="76"/>
      <c r="D279" s="76"/>
      <c r="E279" s="76"/>
      <c r="F279" s="62">
        <f>SUM(F278)</f>
        <v>654.54</v>
      </c>
      <c r="G279" s="64"/>
      <c r="H279" s="65"/>
    </row>
    <row r="280" spans="1:11" ht="30" customHeight="1">
      <c r="A280" s="57" t="s">
        <v>501</v>
      </c>
      <c r="B280" s="58" t="s">
        <v>331</v>
      </c>
      <c r="C280" s="75"/>
      <c r="D280" s="75"/>
      <c r="E280" s="58" t="s">
        <v>2</v>
      </c>
      <c r="F280" s="59">
        <v>4343.4399999999996</v>
      </c>
      <c r="G280" s="60">
        <v>3237</v>
      </c>
      <c r="H280" s="61" t="s">
        <v>329</v>
      </c>
    </row>
    <row r="281" spans="1:11" ht="30" customHeight="1">
      <c r="A281" s="76" t="s">
        <v>332</v>
      </c>
      <c r="B281" s="76"/>
      <c r="C281" s="76"/>
      <c r="D281" s="76"/>
      <c r="E281" s="76"/>
      <c r="F281" s="62">
        <f>SUM(F280)</f>
        <v>4343.4399999999996</v>
      </c>
      <c r="G281" s="64"/>
      <c r="H281" s="65"/>
    </row>
    <row r="282" spans="1:11" ht="30" customHeight="1">
      <c r="A282" s="57" t="s">
        <v>502</v>
      </c>
      <c r="B282" s="58" t="s">
        <v>333</v>
      </c>
      <c r="C282" s="75"/>
      <c r="D282" s="75"/>
      <c r="E282" s="58" t="s">
        <v>2</v>
      </c>
      <c r="F282" s="59">
        <v>775.61</v>
      </c>
      <c r="G282" s="60">
        <v>3237</v>
      </c>
      <c r="H282" s="61" t="s">
        <v>329</v>
      </c>
    </row>
    <row r="283" spans="1:11" ht="30" customHeight="1">
      <c r="A283" s="76" t="s">
        <v>334</v>
      </c>
      <c r="B283" s="76"/>
      <c r="C283" s="76"/>
      <c r="D283" s="76"/>
      <c r="E283" s="76"/>
      <c r="F283" s="62">
        <f>SUM(F282)</f>
        <v>775.61</v>
      </c>
      <c r="G283" s="64"/>
      <c r="H283" s="65"/>
    </row>
    <row r="284" spans="1:11" ht="30" customHeight="1">
      <c r="A284" s="57" t="s">
        <v>503</v>
      </c>
      <c r="B284" s="58" t="s">
        <v>339</v>
      </c>
      <c r="C284" s="75"/>
      <c r="D284" s="75"/>
      <c r="E284" s="58" t="s">
        <v>2</v>
      </c>
      <c r="F284" s="59">
        <v>447.92</v>
      </c>
      <c r="G284" s="60">
        <v>3237</v>
      </c>
      <c r="H284" s="61" t="s">
        <v>329</v>
      </c>
    </row>
    <row r="285" spans="1:11" ht="30" customHeight="1">
      <c r="A285" s="77" t="s">
        <v>340</v>
      </c>
      <c r="B285" s="77"/>
      <c r="C285" s="77"/>
      <c r="D285" s="77"/>
      <c r="E285" s="77"/>
      <c r="F285" s="62">
        <f>SUM(F284)</f>
        <v>447.92</v>
      </c>
      <c r="G285" s="64"/>
      <c r="H285" s="65"/>
    </row>
    <row r="286" spans="1:11" ht="30" customHeight="1">
      <c r="A286" s="73" t="s">
        <v>318</v>
      </c>
      <c r="B286" s="73"/>
      <c r="C286" s="73"/>
      <c r="D286" s="73"/>
      <c r="E286" s="73"/>
      <c r="F286" s="68">
        <v>1074495.03</v>
      </c>
      <c r="G286" s="28"/>
      <c r="H286" s="66"/>
    </row>
    <row r="287" spans="1:11" ht="30" customHeight="1"/>
    <row r="288" spans="1:11" ht="30" customHeight="1"/>
    <row r="289" ht="30" customHeight="1"/>
  </sheetData>
  <autoFilter ref="A6:H286" xr:uid="{25A0A148-8EAA-4099-BAC6-C7603A16B5B6}"/>
  <mergeCells count="137">
    <mergeCell ref="A281:E281"/>
    <mergeCell ref="C282:D282"/>
    <mergeCell ref="A283:E283"/>
    <mergeCell ref="C284:D284"/>
    <mergeCell ref="A8:E8"/>
    <mergeCell ref="A10:E10"/>
    <mergeCell ref="A12:E12"/>
    <mergeCell ref="A15:E15"/>
    <mergeCell ref="A17:E17"/>
    <mergeCell ref="A20:E20"/>
    <mergeCell ref="A22:E22"/>
    <mergeCell ref="A24:E24"/>
    <mergeCell ref="A26:E26"/>
    <mergeCell ref="A28:E28"/>
    <mergeCell ref="A30:E30"/>
    <mergeCell ref="A32:E32"/>
    <mergeCell ref="A34:E34"/>
    <mergeCell ref="A37:E37"/>
    <mergeCell ref="A40:E40"/>
    <mergeCell ref="A42:E42"/>
    <mergeCell ref="A45:E45"/>
    <mergeCell ref="A47:E47"/>
    <mergeCell ref="A49:E49"/>
    <mergeCell ref="A51:E51"/>
    <mergeCell ref="A53:E53"/>
    <mergeCell ref="A55:E55"/>
    <mergeCell ref="A59:E59"/>
    <mergeCell ref="A61:E61"/>
    <mergeCell ref="A63:E63"/>
    <mergeCell ref="A67:E67"/>
    <mergeCell ref="A70:E70"/>
    <mergeCell ref="A57:E57"/>
    <mergeCell ref="A65:E65"/>
    <mergeCell ref="A72:E72"/>
    <mergeCell ref="A77:E77"/>
    <mergeCell ref="A79:E79"/>
    <mergeCell ref="A81:E81"/>
    <mergeCell ref="A84:E84"/>
    <mergeCell ref="A86:E86"/>
    <mergeCell ref="A88:E88"/>
    <mergeCell ref="A90:E90"/>
    <mergeCell ref="A92:E92"/>
    <mergeCell ref="A116:E116"/>
    <mergeCell ref="A119:E119"/>
    <mergeCell ref="A122:E122"/>
    <mergeCell ref="A124:E124"/>
    <mergeCell ref="A126:E126"/>
    <mergeCell ref="A128:E128"/>
    <mergeCell ref="A130:E130"/>
    <mergeCell ref="A135:E135"/>
    <mergeCell ref="A96:E96"/>
    <mergeCell ref="A98:E98"/>
    <mergeCell ref="A100:E100"/>
    <mergeCell ref="A103:E103"/>
    <mergeCell ref="A105:E105"/>
    <mergeCell ref="A107:E107"/>
    <mergeCell ref="A109:E109"/>
    <mergeCell ref="A112:E112"/>
    <mergeCell ref="A114:E114"/>
    <mergeCell ref="A137:E137"/>
    <mergeCell ref="A139:E139"/>
    <mergeCell ref="A141:E141"/>
    <mergeCell ref="A143:E143"/>
    <mergeCell ref="A145:E145"/>
    <mergeCell ref="A148:E148"/>
    <mergeCell ref="A150:E150"/>
    <mergeCell ref="A152:E152"/>
    <mergeCell ref="A154:E154"/>
    <mergeCell ref="A156:E156"/>
    <mergeCell ref="A158:E158"/>
    <mergeCell ref="A160:E160"/>
    <mergeCell ref="A163:E163"/>
    <mergeCell ref="A165:E165"/>
    <mergeCell ref="A168:E168"/>
    <mergeCell ref="A170:E170"/>
    <mergeCell ref="A172:E172"/>
    <mergeCell ref="A174:E174"/>
    <mergeCell ref="A208:E208"/>
    <mergeCell ref="A210:E210"/>
    <mergeCell ref="A212:E212"/>
    <mergeCell ref="A176:E176"/>
    <mergeCell ref="A178:E178"/>
    <mergeCell ref="A180:E180"/>
    <mergeCell ref="A182:E182"/>
    <mergeCell ref="A184:E184"/>
    <mergeCell ref="A187:E187"/>
    <mergeCell ref="A189:E189"/>
    <mergeCell ref="A192:E192"/>
    <mergeCell ref="A194:E194"/>
    <mergeCell ref="A94:E94"/>
    <mergeCell ref="A235:E235"/>
    <mergeCell ref="A232:E232"/>
    <mergeCell ref="A237:E237"/>
    <mergeCell ref="A239:E239"/>
    <mergeCell ref="A241:E241"/>
    <mergeCell ref="A243:E243"/>
    <mergeCell ref="A246:E246"/>
    <mergeCell ref="A248:E248"/>
    <mergeCell ref="A214:E214"/>
    <mergeCell ref="A216:E216"/>
    <mergeCell ref="A218:E218"/>
    <mergeCell ref="A220:E220"/>
    <mergeCell ref="A222:E222"/>
    <mergeCell ref="A224:E224"/>
    <mergeCell ref="A226:E226"/>
    <mergeCell ref="A228:E228"/>
    <mergeCell ref="A230:E230"/>
    <mergeCell ref="A196:E196"/>
    <mergeCell ref="A198:E198"/>
    <mergeCell ref="A200:E200"/>
    <mergeCell ref="A202:E202"/>
    <mergeCell ref="A204:E204"/>
    <mergeCell ref="A206:E206"/>
    <mergeCell ref="A286:E286"/>
    <mergeCell ref="A250:E250"/>
    <mergeCell ref="A252:E252"/>
    <mergeCell ref="A254:E254"/>
    <mergeCell ref="A259:E259"/>
    <mergeCell ref="A261:E261"/>
    <mergeCell ref="A263:E263"/>
    <mergeCell ref="A265:E265"/>
    <mergeCell ref="C266:D266"/>
    <mergeCell ref="A267:E267"/>
    <mergeCell ref="C268:D268"/>
    <mergeCell ref="A269:E269"/>
    <mergeCell ref="C270:D270"/>
    <mergeCell ref="A271:E271"/>
    <mergeCell ref="C272:D272"/>
    <mergeCell ref="A273:E273"/>
    <mergeCell ref="C274:D274"/>
    <mergeCell ref="A275:E275"/>
    <mergeCell ref="A285:E285"/>
    <mergeCell ref="C276:D276"/>
    <mergeCell ref="A277:E277"/>
    <mergeCell ref="C278:D278"/>
    <mergeCell ref="A279:E279"/>
    <mergeCell ref="C280:D280"/>
  </mergeCells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FB81-82A4-4559-AAE6-B14853FD2AD3}">
  <dimension ref="A1:D19"/>
  <sheetViews>
    <sheetView workbookViewId="0">
      <selection activeCell="B8" sqref="B8"/>
    </sheetView>
  </sheetViews>
  <sheetFormatPr defaultRowHeight="15"/>
  <cols>
    <col min="1" max="1" width="35.42578125" customWidth="1"/>
    <col min="2" max="2" width="13.7109375" customWidth="1"/>
    <col min="3" max="3" width="12.140625" customWidth="1"/>
    <col min="4" max="4" width="24" customWidth="1"/>
  </cols>
  <sheetData>
    <row r="1" spans="1:4">
      <c r="A1" s="29" t="s">
        <v>169</v>
      </c>
      <c r="B1" s="29"/>
      <c r="C1" s="30"/>
      <c r="D1" s="30"/>
    </row>
    <row r="2" spans="1:4">
      <c r="A2" s="72" t="s">
        <v>170</v>
      </c>
      <c r="B2" s="72"/>
      <c r="C2" s="30"/>
      <c r="D2" s="30"/>
    </row>
    <row r="3" spans="1:4">
      <c r="A3" s="31"/>
      <c r="B3" s="30"/>
      <c r="C3" s="30"/>
      <c r="D3" s="30"/>
    </row>
    <row r="4" spans="1:4">
      <c r="A4" s="69" t="s">
        <v>306</v>
      </c>
      <c r="B4" s="69"/>
      <c r="C4" s="69"/>
      <c r="D4" s="69"/>
    </row>
    <row r="5" spans="1:4">
      <c r="A5" s="69" t="s">
        <v>307</v>
      </c>
      <c r="B5" s="69"/>
      <c r="C5" s="69"/>
      <c r="D5" s="69"/>
    </row>
    <row r="6" spans="1:4">
      <c r="A6" s="32"/>
      <c r="B6" s="33"/>
      <c r="C6" s="33"/>
      <c r="D6" s="33"/>
    </row>
    <row r="7" spans="1:4" ht="22.5">
      <c r="A7" s="34" t="s">
        <v>178</v>
      </c>
      <c r="B7" s="35" t="s">
        <v>179</v>
      </c>
      <c r="C7" s="70" t="s">
        <v>180</v>
      </c>
      <c r="D7" s="70"/>
    </row>
    <row r="8" spans="1:4" ht="38.25" customHeight="1">
      <c r="A8" s="36" t="s">
        <v>308</v>
      </c>
      <c r="B8" s="37">
        <v>1875811.3</v>
      </c>
      <c r="C8" s="38">
        <v>3111</v>
      </c>
      <c r="D8" s="39" t="s">
        <v>309</v>
      </c>
    </row>
    <row r="9" spans="1:4" ht="21" customHeight="1">
      <c r="A9" s="36" t="s">
        <v>308</v>
      </c>
      <c r="B9" s="37">
        <v>270832.90000000002</v>
      </c>
      <c r="C9" s="40">
        <v>3121</v>
      </c>
      <c r="D9" s="39" t="s">
        <v>310</v>
      </c>
    </row>
    <row r="10" spans="1:4" ht="26.25" customHeight="1">
      <c r="A10" s="36" t="s">
        <v>308</v>
      </c>
      <c r="B10" s="37">
        <v>294832.13</v>
      </c>
      <c r="C10" s="38">
        <v>3132</v>
      </c>
      <c r="D10" s="41" t="s">
        <v>311</v>
      </c>
    </row>
    <row r="11" spans="1:4" ht="23.25" customHeight="1">
      <c r="A11" s="42" t="s">
        <v>308</v>
      </c>
      <c r="B11" s="37">
        <v>2523</v>
      </c>
      <c r="C11" s="38">
        <v>3211</v>
      </c>
      <c r="D11" s="43" t="s">
        <v>312</v>
      </c>
    </row>
    <row r="12" spans="1:4" ht="34.5" customHeight="1">
      <c r="A12" s="42" t="s">
        <v>308</v>
      </c>
      <c r="B12" s="37">
        <v>49680.639999999999</v>
      </c>
      <c r="C12" s="38">
        <v>3212</v>
      </c>
      <c r="D12" s="41" t="s">
        <v>313</v>
      </c>
    </row>
    <row r="13" spans="1:4" ht="29.25" customHeight="1">
      <c r="A13" s="42" t="s">
        <v>308</v>
      </c>
      <c r="B13" s="37">
        <v>0</v>
      </c>
      <c r="C13" s="38">
        <v>3213</v>
      </c>
      <c r="D13" s="41" t="s">
        <v>15</v>
      </c>
    </row>
    <row r="14" spans="1:4" ht="24" customHeight="1">
      <c r="A14" s="36" t="s">
        <v>308</v>
      </c>
      <c r="B14" s="37">
        <v>22.03</v>
      </c>
      <c r="C14" s="38">
        <v>3214</v>
      </c>
      <c r="D14" s="41" t="s">
        <v>314</v>
      </c>
    </row>
    <row r="15" spans="1:4" ht="24" customHeight="1">
      <c r="A15" s="36" t="s">
        <v>308</v>
      </c>
      <c r="B15" s="37">
        <v>246.67</v>
      </c>
      <c r="C15" s="38">
        <v>3239</v>
      </c>
      <c r="D15" s="43" t="s">
        <v>315</v>
      </c>
    </row>
    <row r="16" spans="1:4" ht="33.75" customHeight="1">
      <c r="A16" s="42" t="s">
        <v>308</v>
      </c>
      <c r="B16" s="37">
        <v>246.99</v>
      </c>
      <c r="C16" s="38">
        <v>3241</v>
      </c>
      <c r="D16" s="44" t="s">
        <v>316</v>
      </c>
    </row>
    <row r="17" spans="1:4" ht="40.5" customHeight="1">
      <c r="A17" s="36" t="s">
        <v>308</v>
      </c>
      <c r="B17" s="37">
        <v>2411.29</v>
      </c>
      <c r="C17" s="38">
        <v>3291</v>
      </c>
      <c r="D17" s="41" t="s">
        <v>317</v>
      </c>
    </row>
    <row r="18" spans="1:4" ht="23.25" customHeight="1">
      <c r="A18" s="36" t="s">
        <v>308</v>
      </c>
      <c r="B18" s="37">
        <v>2100.94</v>
      </c>
      <c r="C18" s="38">
        <v>3811</v>
      </c>
      <c r="D18" s="41" t="s">
        <v>350</v>
      </c>
    </row>
    <row r="19" spans="1:4" ht="35.25" customHeight="1">
      <c r="A19" s="45" t="s">
        <v>318</v>
      </c>
      <c r="B19" s="46">
        <f>SUM(B8:B18)</f>
        <v>2498707.89</v>
      </c>
      <c r="C19" s="71"/>
      <c r="D19" s="71"/>
    </row>
  </sheetData>
  <mergeCells count="5">
    <mergeCell ref="A5:D5"/>
    <mergeCell ref="C7:D7"/>
    <mergeCell ref="C19:D19"/>
    <mergeCell ref="A2:B2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sbkt licence3</dc:creator>
  <cp:lastModifiedBy>sbkt licence3</cp:lastModifiedBy>
  <dcterms:created xsi:type="dcterms:W3CDTF">2026-07-06T06:46:21Z</dcterms:created>
  <dcterms:modified xsi:type="dcterms:W3CDTF">2026-07-17T09:46:25Z</dcterms:modified>
</cp:coreProperties>
</file>