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zitnik\Desktop\nabava\2026\JDN\održavanje i operativno vođenje bolničkog informacijskog sustava\"/>
    </mc:Choice>
  </mc:AlternateContent>
  <xr:revisionPtr revIDLastSave="0" documentId="8_{757BC73E-576D-4795-B697-F6754D0E4726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Oprema" sheetId="1" r:id="rId1"/>
    <sheet name="Ostalo" sheetId="2" r:id="rId2"/>
    <sheet name="Računala" sheetId="3" r:id="rId3"/>
    <sheet name="Preklopnici i ormari" sheetId="4" r:id="rId4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3" l="1"/>
  <c r="G108" i="1"/>
  <c r="G104" i="1"/>
  <c r="G98" i="1"/>
  <c r="G93" i="1"/>
  <c r="G87" i="1"/>
  <c r="G80" i="1"/>
  <c r="G74" i="1"/>
  <c r="G68" i="1"/>
  <c r="G62" i="1"/>
  <c r="G56" i="1"/>
  <c r="G49" i="1"/>
  <c r="G43" i="1"/>
  <c r="G37" i="1"/>
  <c r="G31" i="1"/>
  <c r="G25" i="1"/>
</calcChain>
</file>

<file path=xl/sharedStrings.xml><?xml version="1.0" encoding="utf-8"?>
<sst xmlns="http://schemas.openxmlformats.org/spreadsheetml/2006/main" count="783" uniqueCount="360">
  <si>
    <t xml:space="preserve">Name                   </t>
  </si>
  <si>
    <t xml:space="preserve"> HyperCluster</t>
  </si>
  <si>
    <t>fizički</t>
  </si>
  <si>
    <t>hypercluster</t>
  </si>
  <si>
    <t xml:space="preserve">Operatingsystem        </t>
  </si>
  <si>
    <t xml:space="preserve"> Windows Server 2016 Datacenter</t>
  </si>
  <si>
    <t xml:space="preserve">OperatingSystemVersion </t>
  </si>
  <si>
    <t xml:space="preserve"> 10.0 (14393)</t>
  </si>
  <si>
    <t xml:space="preserve"> HYPER2</t>
  </si>
  <si>
    <t>hyper2.sbkt.local</t>
  </si>
  <si>
    <t>hyper2</t>
  </si>
  <si>
    <t>Intel Xeon Gold 6143 CPU @ 2,8 Ghz, 2.79 Ghz, 192 GB RAM, Hewlett Packard Enterprise</t>
  </si>
  <si>
    <t xml:space="preserve"> HYPER1</t>
  </si>
  <si>
    <t>hyper1.sbkt.local</t>
  </si>
  <si>
    <t xml:space="preserve"> TS1</t>
  </si>
  <si>
    <t>virtualni</t>
  </si>
  <si>
    <t>terminalserver.sbkt.local</t>
  </si>
  <si>
    <t>Intel Xeon Gold 6143 CPU @ 2,8 Ghz, 2.79 Ghz, 24 GB RAM, Hewlett Packard Enterprise</t>
  </si>
  <si>
    <t>Hawlet Packard Enterprise x64 Class Pc</t>
  </si>
  <si>
    <t xml:space="preserve"> Windows Server 2016 Standard</t>
  </si>
  <si>
    <t xml:space="preserve"> FILESERVER</t>
  </si>
  <si>
    <t>fileserver.sbkt.local</t>
  </si>
  <si>
    <t>Intel Xeon Gold 6143 CPU @ 2,8 Ghz, 2.79 Ghz, 4 GB RAM, Hewlett Packard Enterprise</t>
  </si>
  <si>
    <t xml:space="preserve"> SQL1</t>
  </si>
  <si>
    <t>sql1.sbkt.local</t>
  </si>
  <si>
    <t>Intel Xeon Gold 6143 CPU @ 2,8 Ghz, 2.79 Ghz, 20 GB RAM, Hewlett Packard Enterprise</t>
  </si>
  <si>
    <t xml:space="preserve"> WEB1</t>
  </si>
  <si>
    <t>web1.sbkt.local</t>
  </si>
  <si>
    <t>Intel Xeon Gold 6143 CPU @ 2,8 Ghz, 2.79 Ghz, 6 GB RAM, Hewlett Packard Enterprise</t>
  </si>
  <si>
    <t xml:space="preserve"> TS3</t>
  </si>
  <si>
    <t>ts3.sbkt.local</t>
  </si>
  <si>
    <t xml:space="preserve">Description            </t>
  </si>
  <si>
    <t xml:space="preserve"> </t>
  </si>
  <si>
    <t xml:space="preserve"> DC2</t>
  </si>
  <si>
    <t>virtuani</t>
  </si>
  <si>
    <t>dc2.sbkt.local</t>
  </si>
  <si>
    <t xml:space="preserve"> SBKTBACKUP</t>
  </si>
  <si>
    <t>sbktbackup.sbkt.local</t>
  </si>
  <si>
    <t>Intel Xeon Silver 4110 CPU @ 2,1 Ghz, 2.1 Ghz, 64 GB RAM</t>
  </si>
  <si>
    <t xml:space="preserve"> TS2</t>
  </si>
  <si>
    <t>ts2.sbkt.local</t>
  </si>
  <si>
    <t xml:space="preserve"> TSTEST</t>
  </si>
  <si>
    <t>tstest.sbkt.local</t>
  </si>
  <si>
    <t>Intel Xeon Gold 6143 CPU @ 2,8 Ghz, 2.79 Ghz, 12 GB RAM, Hewlett Packard Enterprise</t>
  </si>
  <si>
    <t xml:space="preserve"> DC1</t>
  </si>
  <si>
    <t>dc1.sbkt.local</t>
  </si>
  <si>
    <t>Intel Xeon E-2134 CPU @ 3,50 Ghz, 3,50 Ghz, 16 GB RAM, Hewlett Packard Enterprise</t>
  </si>
  <si>
    <t xml:space="preserve"> LIS</t>
  </si>
  <si>
    <t>lis.sbkt.local</t>
  </si>
  <si>
    <t>Intel Xeon Gold 6143 CPU @ 2,8 Ghz, 2.79 Ghz, 32 GB RAM, Hewlett Packard Enterprise</t>
  </si>
  <si>
    <t xml:space="preserve"> TEST-SRV</t>
  </si>
  <si>
    <t>test-srv.sbkt.local</t>
  </si>
  <si>
    <t xml:space="preserve"> PLACESRV</t>
  </si>
  <si>
    <t>placesrv.sbt.local</t>
  </si>
  <si>
    <t>Intel Xeon Gold 6143 CPU @ 2,8 Ghz, 2.79 Ghz, 8 GB RAM, Hewlett Packard Enterprise</t>
  </si>
  <si>
    <t xml:space="preserve"> HV-OMNICENTER</t>
  </si>
  <si>
    <t>za digitalizaciju puta lijeka</t>
  </si>
  <si>
    <t>Quad 2.8 Ghz Intel Xeon ® Gold 6143 , 16384 MB RAM</t>
  </si>
  <si>
    <t xml:space="preserve"> Windows NT 6.2</t>
  </si>
  <si>
    <t xml:space="preserve"> 10.0 (17763)</t>
  </si>
  <si>
    <t>HA PROXY</t>
  </si>
  <si>
    <t>linux</t>
  </si>
  <si>
    <t>HPE ML350T009 LTF CTO SERVER</t>
  </si>
  <si>
    <t xml:space="preserve">SERIAL NUMBER </t>
  </si>
  <si>
    <t>CZ25502N88</t>
  </si>
  <si>
    <t>PRODUCT No.</t>
  </si>
  <si>
    <t>754537-B21</t>
  </si>
  <si>
    <t>SERVER</t>
  </si>
  <si>
    <t>ISANEW SERVER RTG</t>
  </si>
  <si>
    <t>WINDOWS SERVER 2008 R2 STANDARD</t>
  </si>
  <si>
    <t xml:space="preserve">Redni broj </t>
  </si>
  <si>
    <t>Naziv VM-a</t>
  </si>
  <si>
    <t>Segment
[Internal/
FrontEnd/
BackEnd]</t>
  </si>
  <si>
    <t>vCPU</t>
  </si>
  <si>
    <t>RAM
(GB)</t>
  </si>
  <si>
    <t>T1 disk
(GB)</t>
  </si>
  <si>
    <t>T2 disk
(GB)</t>
  </si>
  <si>
    <t>Operacijski 
sustav</t>
  </si>
  <si>
    <t>Baza 
podataka</t>
  </si>
  <si>
    <t>Aplikacijski 
softver</t>
  </si>
  <si>
    <t>Test/
Produkcija</t>
  </si>
  <si>
    <t>IP adresa servera</t>
  </si>
  <si>
    <t>Tvrtka dobavljača</t>
  </si>
  <si>
    <t>Napomena</t>
  </si>
  <si>
    <t>wiaasp1--sbkt-internal--0001</t>
  </si>
  <si>
    <t>Internal</t>
  </si>
  <si>
    <t>Windows 2022 St</t>
  </si>
  <si>
    <t>AD DC</t>
  </si>
  <si>
    <t>Produkcija</t>
  </si>
  <si>
    <t>172.16.66.2</t>
  </si>
  <si>
    <t>SBKT-AD1</t>
  </si>
  <si>
    <t>wiaasp1--sbkt-internal--0002</t>
  </si>
  <si>
    <t>172.16.66.3</t>
  </si>
  <si>
    <t>SBKT-AD2</t>
  </si>
  <si>
    <t>wiaasp1--sbkt-internal--0003</t>
  </si>
  <si>
    <t>100  OS
101 Data</t>
  </si>
  <si>
    <t>APP server - Jedinična terapija</t>
  </si>
  <si>
    <t>172.16.66.4</t>
  </si>
  <si>
    <t>CODYRIGHT</t>
  </si>
  <si>
    <t>SBKT-APP101</t>
  </si>
  <si>
    <t>wiaasp1--sbkt-internal--0004</t>
  </si>
  <si>
    <t>Backend</t>
  </si>
  <si>
    <r>
      <rPr>
        <sz val="11"/>
        <rFont val="Calibri"/>
        <family val="2"/>
        <charset val="238"/>
      </rPr>
      <t xml:space="preserve">100 OS
</t>
    </r>
    <r>
      <rPr>
        <b/>
        <sz val="11"/>
        <color rgb="FFC55A11"/>
        <rFont val="Calibri"/>
        <family val="2"/>
        <charset val="238"/>
      </rPr>
      <t>101 DB
102  Log
50 TempDB</t>
    </r>
    <r>
      <rPr>
        <sz val="11"/>
        <rFont val="Calibri"/>
        <family val="2"/>
        <charset val="238"/>
      </rPr>
      <t xml:space="preserve">       </t>
    </r>
  </si>
  <si>
    <t>SQL Server 2022 EE</t>
  </si>
  <si>
    <t>DB - Jedinična terapija</t>
  </si>
  <si>
    <t>172.16.66.194</t>
  </si>
  <si>
    <t>SBKT-DB101</t>
  </si>
  <si>
    <t>wiaasp1--sbkt-internal--0005</t>
  </si>
  <si>
    <r>
      <rPr>
        <sz val="11"/>
        <color rgb="FF0D0D0D"/>
        <rFont val="Calibri"/>
        <family val="2"/>
        <charset val="238"/>
      </rPr>
      <t xml:space="preserve">100 OS
</t>
    </r>
    <r>
      <rPr>
        <b/>
        <sz val="11"/>
        <color rgb="FFC55A11"/>
        <rFont val="Calibri"/>
        <family val="2"/>
        <charset val="1"/>
      </rPr>
      <t>1000 DB</t>
    </r>
  </si>
  <si>
    <t>DB - Jedinična terapija- distribucija</t>
  </si>
  <si>
    <t>172.16.66.195</t>
  </si>
  <si>
    <t xml:space="preserve">AD INTERIM </t>
  </si>
  <si>
    <t>SBKT-DB102</t>
  </si>
  <si>
    <t>ISSANEW-RTG BAZA</t>
  </si>
  <si>
    <t>Vams Tec d.o.o.</t>
  </si>
  <si>
    <t>wiaasp1--sbkt-internal--0007</t>
  </si>
  <si>
    <t>Windows 2025 St</t>
  </si>
  <si>
    <t>DPL</t>
  </si>
  <si>
    <t>172.16.66.5</t>
  </si>
  <si>
    <t> IN2</t>
  </si>
  <si>
    <t>KT-DPLPROXY01</t>
  </si>
  <si>
    <t>wiaasp1--sbkt-internal--0008</t>
  </si>
  <si>
    <t>BackEnd</t>
  </si>
  <si>
    <r>
      <rPr>
        <sz val="11"/>
        <color theme="1"/>
        <rFont val="Calibri"/>
        <family val="2"/>
        <charset val="238"/>
      </rPr>
      <t xml:space="preserve">200 OS
</t>
    </r>
    <r>
      <rPr>
        <sz val="11"/>
        <color rgb="FFC55A11"/>
        <rFont val="Calibri"/>
        <family val="2"/>
        <charset val="1"/>
      </rPr>
      <t>4</t>
    </r>
    <r>
      <rPr>
        <b/>
        <sz val="11"/>
        <color rgb="FFC55A11"/>
        <rFont val="Calibri"/>
        <family val="2"/>
        <charset val="1"/>
      </rPr>
      <t xml:space="preserve">00 Data
</t>
    </r>
    <r>
      <rPr>
        <b/>
        <sz val="11"/>
        <color rgb="FFC55A11"/>
        <rFont val="Calibri"/>
        <family val="2"/>
        <charset val="238"/>
      </rPr>
      <t>150</t>
    </r>
    <r>
      <rPr>
        <b/>
        <sz val="11"/>
        <color rgb="FFC65911"/>
        <rFont val="Calibri"/>
        <family val="2"/>
        <charset val="238"/>
      </rPr>
      <t xml:space="preserve">  Log
</t>
    </r>
    <r>
      <rPr>
        <b/>
        <sz val="11"/>
        <color rgb="FFC65911"/>
        <rFont val="Calibri"/>
        <family val="2"/>
        <charset val="1"/>
      </rPr>
      <t>100  Temp</t>
    </r>
  </si>
  <si>
    <t>SQL Server 2022</t>
  </si>
  <si>
    <t>DB-BIS, DIJETETICAR, BISGLOBAL</t>
  </si>
  <si>
    <t>172.16.66.197</t>
  </si>
  <si>
    <t>IN2</t>
  </si>
  <si>
    <t>wiaasp1--sbkt-internal--0009</t>
  </si>
  <si>
    <r>
      <rPr>
        <sz val="11"/>
        <color theme="1"/>
        <rFont val="Calibri"/>
        <family val="2"/>
        <charset val="238"/>
      </rPr>
      <t xml:space="preserve">200 OS
</t>
    </r>
    <r>
      <rPr>
        <b/>
        <sz val="11"/>
        <color rgb="FFC55A11"/>
        <rFont val="Calibri"/>
        <family val="2"/>
        <charset val="1"/>
      </rPr>
      <t xml:space="preserve">400 Data          
401 Data FISK
</t>
    </r>
    <r>
      <rPr>
        <b/>
        <sz val="11"/>
        <color rgb="FFC55A11"/>
        <rFont val="Calibri"/>
        <family val="2"/>
        <charset val="238"/>
      </rPr>
      <t>150</t>
    </r>
    <r>
      <rPr>
        <b/>
        <sz val="11"/>
        <color rgb="FFC65911"/>
        <rFont val="Calibri"/>
        <family val="2"/>
        <charset val="238"/>
      </rPr>
      <t xml:space="preserve">  Log
</t>
    </r>
    <r>
      <rPr>
        <b/>
        <sz val="11"/>
        <color rgb="FFC65911"/>
        <rFont val="Calibri"/>
        <family val="2"/>
        <charset val="1"/>
      </rPr>
      <t>100  Temp</t>
    </r>
  </si>
  <si>
    <t>DB-PIS, REPORTING, FISKALIZACIJA</t>
  </si>
  <si>
    <t>172.16.66.198</t>
  </si>
  <si>
    <t>wiaasp1--sbkt-internal--0010</t>
  </si>
  <si>
    <t xml:space="preserve">130 OS </t>
  </si>
  <si>
    <t>GDPR,  Fiskalizacija, WebZahtjevnice</t>
  </si>
  <si>
    <t>172.16.66.6</t>
  </si>
  <si>
    <t>SBKT-WEB104</t>
  </si>
  <si>
    <t>wiaasp1--sbkt-internal--0011</t>
  </si>
  <si>
    <r>
      <rPr>
        <sz val="11"/>
        <color theme="1"/>
        <rFont val="Calibri"/>
        <family val="2"/>
        <charset val="238"/>
      </rPr>
      <t xml:space="preserve">150  OS
</t>
    </r>
    <r>
      <rPr>
        <b/>
        <sz val="11"/>
        <color rgb="FFC55A11"/>
        <rFont val="Calibri"/>
        <family val="2"/>
        <charset val="1"/>
      </rPr>
      <t>300 DATA
130  Log
50  TempDB</t>
    </r>
  </si>
  <si>
    <t xml:space="preserve">Windows 2025 </t>
  </si>
  <si>
    <t xml:space="preserve">SQL Server 2022  </t>
  </si>
  <si>
    <t>DB/ - LIS</t>
  </si>
  <si>
    <t>172.16.66.199</t>
  </si>
  <si>
    <t xml:space="preserve">IN2 </t>
  </si>
  <si>
    <t>SBKT-DB103</t>
  </si>
  <si>
    <t>wiaasp1--sbkt-internal--0012</t>
  </si>
  <si>
    <r>
      <rPr>
        <sz val="11"/>
        <color theme="1"/>
        <rFont val="Calibri"/>
        <family val="2"/>
        <charset val="238"/>
      </rPr>
      <t xml:space="preserve">150  OS
</t>
    </r>
    <r>
      <rPr>
        <b/>
        <sz val="11"/>
        <color rgb="FFC55A11"/>
        <rFont val="Calibri"/>
        <family val="2"/>
        <charset val="1"/>
      </rPr>
      <t>100 DATA
50  Log
30  TempDB</t>
    </r>
  </si>
  <si>
    <t>DB/ -  Ljekarna</t>
  </si>
  <si>
    <t>172.16.66.200</t>
  </si>
  <si>
    <t>Edborel d.o.o.</t>
  </si>
  <si>
    <t>SBKT-DB104</t>
  </si>
  <si>
    <t>wiaasp1--sbkt-internal--0013</t>
  </si>
  <si>
    <r>
      <rPr>
        <sz val="11"/>
        <color theme="1"/>
        <rFont val="Calibri"/>
        <family val="2"/>
        <charset val="238"/>
      </rPr>
      <t xml:space="preserve">150 OS
</t>
    </r>
    <r>
      <rPr>
        <b/>
        <sz val="11"/>
        <color rgb="FFC55A11"/>
        <rFont val="Calibri"/>
        <family val="2"/>
        <charset val="1"/>
      </rPr>
      <t>600 DATA
100  Log
50  TempDB</t>
    </r>
  </si>
  <si>
    <t>Test DATA (sve)/SQL/RDS</t>
  </si>
  <si>
    <t>Test</t>
  </si>
  <si>
    <t>172.16.66.7</t>
  </si>
  <si>
    <t>SBKT-TESTDB101</t>
  </si>
  <si>
    <t>wiaasp1--sbkt-internal--0014</t>
  </si>
  <si>
    <t>150  OS</t>
  </si>
  <si>
    <t>LIS - IIS, DS</t>
  </si>
  <si>
    <t>172.16.66.8</t>
  </si>
  <si>
    <t>SBKT-WEBLIS101</t>
  </si>
  <si>
    <t>wiaasp1--sbkt-internal--0015</t>
  </si>
  <si>
    <t xml:space="preserve">100 OS </t>
  </si>
  <si>
    <t>Web server, Gradservice, Redis, iSustav,  IN2WebService, Upitnik, LabPretraga</t>
  </si>
  <si>
    <t>172.16.66.9</t>
  </si>
  <si>
    <t>SBKT-WEB101</t>
  </si>
  <si>
    <t>wiaasp1--sbkt-internal--0016</t>
  </si>
  <si>
    <t>130 OS</t>
  </si>
  <si>
    <t>Windows 2025</t>
  </si>
  <si>
    <t>Ljekarna HL7</t>
  </si>
  <si>
    <t>172.16.66.10</t>
  </si>
  <si>
    <t>Edborel doo</t>
  </si>
  <si>
    <t>WEB-EDBOREL</t>
  </si>
  <si>
    <t>wiaasp1--sbkt-internal--0017</t>
  </si>
  <si>
    <t>FrontEnd</t>
  </si>
  <si>
    <t>100 OS</t>
  </si>
  <si>
    <t>Web server - eListe</t>
  </si>
  <si>
    <t>172.16.66.130</t>
  </si>
  <si>
    <t>SBKT-eWEB101</t>
  </si>
  <si>
    <t>wiaasp1--sbkt-internal--0018</t>
  </si>
  <si>
    <t>RDS</t>
  </si>
  <si>
    <t>172.16.66.11</t>
  </si>
  <si>
    <t>SBKT-TS101</t>
  </si>
  <si>
    <t>wiaasp1--sbkt-internal--0019</t>
  </si>
  <si>
    <t>172.16.66.12</t>
  </si>
  <si>
    <t>SBKT-TS102</t>
  </si>
  <si>
    <t>wiaasp1--sbkt-internal--0020</t>
  </si>
  <si>
    <t>172.16.66.13</t>
  </si>
  <si>
    <t>SBKT-TS103</t>
  </si>
  <si>
    <t>wiaasp1--sbkt-internal--0021</t>
  </si>
  <si>
    <t>172.16.66.14</t>
  </si>
  <si>
    <t>SBKT-TS104</t>
  </si>
  <si>
    <t>wiaasp1--sbkt-internal--0022</t>
  </si>
  <si>
    <t>172.16.66.15</t>
  </si>
  <si>
    <t>SBKT-TS105</t>
  </si>
  <si>
    <t>wiaasp1--sbkt-internal--0023</t>
  </si>
  <si>
    <t>172.16.66.16</t>
  </si>
  <si>
    <t>SBKT-TS106</t>
  </si>
  <si>
    <t>wiaasp1--sbkt-internal--0024</t>
  </si>
  <si>
    <t>RDS, STATUS</t>
  </si>
  <si>
    <t>172.16.66.17</t>
  </si>
  <si>
    <t>SBKT-STATUS</t>
  </si>
  <si>
    <t>liaasp1--sbkt-internal--0025</t>
  </si>
  <si>
    <t>Ubuntu 24.04</t>
  </si>
  <si>
    <t>HAProxy Load balancer</t>
  </si>
  <si>
    <t>172.16.66.18, 172.16.66.90</t>
  </si>
  <si>
    <t>SBKT-HAPROXY01</t>
  </si>
  <si>
    <t>liaasp1--sbkt-internal--0026</t>
  </si>
  <si>
    <t>172.16.66.19, 172.16.66.90</t>
  </si>
  <si>
    <t>SBKT-HAPROXY02</t>
  </si>
  <si>
    <t>wiaasp1--sbkt-internal--0027</t>
  </si>
  <si>
    <t>100  OS
250 Data</t>
  </si>
  <si>
    <t>File server</t>
  </si>
  <si>
    <t>172.16.66.20</t>
  </si>
  <si>
    <t>SBKT-FS101</t>
  </si>
  <si>
    <t>wiaasp1--sbkt-internal--0028</t>
  </si>
  <si>
    <r>
      <rPr>
        <sz val="11"/>
        <color theme="1"/>
        <rFont val="Calibri"/>
        <family val="2"/>
        <charset val="238"/>
      </rPr>
      <t xml:space="preserve">150 OS
</t>
    </r>
    <r>
      <rPr>
        <b/>
        <sz val="11"/>
        <color rgb="FFC55A11"/>
        <rFont val="Calibri"/>
        <family val="2"/>
        <charset val="1"/>
      </rPr>
      <t>600 DATA
500 Thumb
400  S3 cache</t>
    </r>
  </si>
  <si>
    <t>ISSA APP-2 server  za komunikaciju sa S3</t>
  </si>
  <si>
    <t>172.16.66.21</t>
  </si>
  <si>
    <t>wiaasp1--sbkt-internal--0029</t>
  </si>
  <si>
    <r>
      <rPr>
        <sz val="11"/>
        <color theme="1"/>
        <rFont val="Calibri"/>
        <family val="2"/>
        <charset val="238"/>
      </rPr>
      <t xml:space="preserve">100 OS                  </t>
    </r>
    <r>
      <rPr>
        <b/>
        <sz val="11"/>
        <color rgb="FFC55A11"/>
        <rFont val="Calibri"/>
        <family val="2"/>
        <charset val="1"/>
      </rPr>
      <t>500 DB               101 Log             102 TempDB</t>
    </r>
  </si>
  <si>
    <t>172.16.66.201</t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</si>
  <si>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1"/>
        <color theme="1"/>
        <rFont val="Arial"/>
        <family val="2"/>
      </rPr>
      <t xml:space="preserve">Backup (8 kom.)
</t>
    </r>
    <r>
      <rPr>
        <sz val="11"/>
        <color theme="1"/>
        <rFont val="Arial"/>
        <family val="2"/>
      </rPr>
      <t xml:space="preserve">              - IBM STOREVIZE VT 3700
              - SYNOLOGY DS509 NAS + 4X HDD 750GB
              - HP LTO-7 Ultrium 15000 
              - Symantec backup exec 15
              - Backup exec  V-RAY </t>
    </r>
  </si>
  <si>
    <t xml:space="preserve">            </t>
  </si>
  <si>
    <t>Redni broj</t>
  </si>
  <si>
    <t>Opis</t>
  </si>
  <si>
    <t>Serijski broj</t>
  </si>
  <si>
    <t>Jedinica mjere</t>
  </si>
  <si>
    <t>Količina</t>
  </si>
  <si>
    <t>1.</t>
  </si>
  <si>
    <t>Synology DS1621+ 
CPU: AMD Ryzen V1500B 4-core 2.2 GHz
System Memory: 4GB DDR4 ECC (expandable up to 32GB (2x16GB))
Internal HDD: 3.5" or 2.5" SATA HDD/SSD X6
2x M.2 2280 NVMe SSD (Diskovi nisu uključeni)
External Ports: 3x USB 3.2 port, 2x eSATA Port
PCle Expansion: 1 x Gen3 x8 slot (x4 link)
LAN: Gigabit 4x (with Link Aggregation / Failover Support)
Max Supported IP Camera: 40 (including 2 Free Licence)
Jamstvo: 36 mjeseci</t>
  </si>
  <si>
    <t>2270S7RA9MXQM</t>
  </si>
  <si>
    <t>KOM</t>
  </si>
  <si>
    <t>2.</t>
  </si>
  <si>
    <t>Seagate 16 TB | ST16000NE000 | 3,5" Ironwolf PRO NAS
HDD 7200 RPM | 256MB | SATA 6Gb/s | 300TB/ year
Workload
P/N: ST16000NE000
Jamstvo: 36 mjeseci</t>
  </si>
  <si>
    <t>ZL2PX0CW
ZL2Q0JT4
ZL2Q1ZDG
ZL2Q2BF8</t>
  </si>
  <si>
    <t>3.</t>
  </si>
  <si>
    <t>Synology E10G21-F2
High speed, dual-port 10GbE SFP+ add-in-card for
Synology NAS servers
P/N: E10G21-F2
Jamstvo: 60 mjeseci</t>
  </si>
  <si>
    <t>2310SCR57G3FG</t>
  </si>
  <si>
    <r>
      <rPr>
        <sz val="11"/>
        <color theme="1"/>
        <rFont val="Arial"/>
        <family val="2"/>
        <charset val="1"/>
      </rPr>
      <t>·</t>
    </r>
    <r>
      <rPr>
        <sz val="7"/>
        <color theme="1"/>
        <rFont val="Arial"/>
        <family val="2"/>
        <charset val="1"/>
      </rPr>
      <t xml:space="preserve">         </t>
    </r>
    <r>
      <rPr>
        <b/>
        <sz val="11"/>
        <color theme="1"/>
        <rFont val="Arial"/>
        <family val="2"/>
        <charset val="1"/>
      </rPr>
      <t xml:space="preserve">Router (4 kom.)
           - </t>
    </r>
    <r>
      <rPr>
        <sz val="11"/>
        <color theme="1"/>
        <rFont val="Arial"/>
        <family val="2"/>
        <charset val="1"/>
      </rPr>
      <t>Mikrotik – Cloud Router Switch CRS 317-1G-16S+</t>
    </r>
  </si>
  <si>
    <r>
      <rPr>
        <sz val="11"/>
        <color theme="1"/>
        <rFont val="Arial"/>
        <family val="2"/>
        <charset val="1"/>
      </rPr>
      <t>·</t>
    </r>
    <r>
      <rPr>
        <sz val="7"/>
        <color theme="1"/>
        <rFont val="Arial"/>
        <family val="2"/>
        <charset val="1"/>
      </rPr>
      <t xml:space="preserve">         </t>
    </r>
    <r>
      <rPr>
        <b/>
        <sz val="11"/>
        <color theme="1"/>
        <rFont val="Arial"/>
        <family val="2"/>
        <charset val="1"/>
      </rPr>
      <t xml:space="preserve">Wireless rješenja </t>
    </r>
    <r>
      <rPr>
        <sz val="11"/>
        <color theme="1"/>
        <rFont val="Arial"/>
        <family val="2"/>
        <charset val="1"/>
      </rPr>
      <t xml:space="preserve"> 
            - UNIFY 77 AP-ova
             (U6 Lite i U7 Lite)</t>
    </r>
  </si>
  <si>
    <t xml:space="preserve">Windows 8.1. </t>
  </si>
  <si>
    <t>Windows 10 pro</t>
  </si>
  <si>
    <t xml:space="preserve"> Windows 7 Enterprise</t>
  </si>
  <si>
    <t xml:space="preserve"> Windows 7 Professional</t>
  </si>
  <si>
    <t>Windows 11 pro</t>
  </si>
  <si>
    <t xml:space="preserve"> pc-linux-gnu</t>
  </si>
  <si>
    <t>Objekt</t>
  </si>
  <si>
    <t>Razina</t>
  </si>
  <si>
    <t>Mrežno čvorište</t>
  </si>
  <si>
    <t>Model opreme</t>
  </si>
  <si>
    <t>Namjena uređaja</t>
  </si>
  <si>
    <t>SDU</t>
  </si>
  <si>
    <t>Prizemlje</t>
  </si>
  <si>
    <t>BD1_2</t>
  </si>
  <si>
    <t>Mikrotik RB2011UiAS-RM</t>
  </si>
  <si>
    <t>Telemedicina</t>
  </si>
  <si>
    <t>HPE MSR2003 AC Router</t>
  </si>
  <si>
    <t>IP TV</t>
  </si>
  <si>
    <t>Mikrotik RB4011iGS</t>
  </si>
  <si>
    <t>Ubiquiti Dream Machine UDM-SE</t>
  </si>
  <si>
    <t>WIFI sustav</t>
  </si>
  <si>
    <t>Cisco/Linksys SFE2000 24-Port 10/100 Ethernet</t>
  </si>
  <si>
    <t>Videonadzor</t>
  </si>
  <si>
    <t>Mikrotik CRS326-24+20+Rrm</t>
  </si>
  <si>
    <t xml:space="preserve">WIFI sustav </t>
  </si>
  <si>
    <t>Catalisst 9300 24-port</t>
  </si>
  <si>
    <t xml:space="preserve">IP TV </t>
  </si>
  <si>
    <t>BD1_3</t>
  </si>
  <si>
    <t>Aruba 2540 24G 4SFP+ Switch (JL354A)</t>
  </si>
  <si>
    <t>Centralni  bolnički</t>
  </si>
  <si>
    <t>preklopnik</t>
  </si>
  <si>
    <t>HPE OfficeConnect 1820-48G-PoE+ (370W) Switch (J9984A)</t>
  </si>
  <si>
    <t>Pristupni preklopnik</t>
  </si>
  <si>
    <t>Mikrotik CRS317-1G-16S+RM</t>
  </si>
  <si>
    <t>Distribucijski</t>
  </si>
  <si>
    <t>optički preklopnik</t>
  </si>
  <si>
    <t>FortiGate 100F</t>
  </si>
  <si>
    <t>Vatrozid bolnice</t>
  </si>
  <si>
    <t>Serverski ormar</t>
  </si>
  <si>
    <t>Serverski optički</t>
  </si>
  <si>
    <t>Serverski preklopnik</t>
  </si>
  <si>
    <t>1. kat</t>
  </si>
  <si>
    <t>Ambulanta FD1</t>
  </si>
  <si>
    <t>HPE Aruba Instant On 1930 Smart 24G 4SFP+ Switch (JL682A)</t>
  </si>
  <si>
    <t>2. kat</t>
  </si>
  <si>
    <t>Ambulanta FD3</t>
  </si>
  <si>
    <t>Planet GSW-1600HP</t>
  </si>
  <si>
    <t>Hodnik</t>
  </si>
  <si>
    <t>Edimax preklopnik</t>
  </si>
  <si>
    <t>3. kat</t>
  </si>
  <si>
    <t>Ambulanta FD4</t>
  </si>
  <si>
    <t>HPE 1820-24G Switch (J9980A)</t>
  </si>
  <si>
    <t>4. kat</t>
  </si>
  <si>
    <t>Hodnik FD7</t>
  </si>
  <si>
    <t>Soba 400A</t>
  </si>
  <si>
    <t>Planet FSD-1606</t>
  </si>
  <si>
    <t>NNBO</t>
  </si>
  <si>
    <t>Podrum</t>
  </si>
  <si>
    <t>KO_1 Ljekarna</t>
  </si>
  <si>
    <t>KO_2 Čekaonica</t>
  </si>
  <si>
    <t>HPE Aruba Instant On 1930 Smart 48G 4SFP+ Switch (JL685A)</t>
  </si>
  <si>
    <t>KO_3 Prijem i</t>
  </si>
  <si>
    <t>vađenje</t>
  </si>
  <si>
    <t>RTG Snimaona</t>
  </si>
  <si>
    <t>RTG Prizemlje</t>
  </si>
  <si>
    <t>Hidroterapija</t>
  </si>
  <si>
    <t>Planet FSD-1604</t>
  </si>
  <si>
    <t>Recepcija</t>
  </si>
  <si>
    <t>Hitna</t>
  </si>
  <si>
    <t>TP Link preklopnik</t>
  </si>
  <si>
    <t>Visoko prizemlje</t>
  </si>
  <si>
    <t>KO_4 – Hitni laboratorij</t>
  </si>
  <si>
    <t>Dvorana – Hodnik</t>
  </si>
  <si>
    <t>Restoran</t>
  </si>
  <si>
    <t>TP Link preklopnik 8 portni</t>
  </si>
  <si>
    <t>Soba 117</t>
  </si>
  <si>
    <t>TP link TL-SG1016D</t>
  </si>
  <si>
    <t>Soba 217</t>
  </si>
  <si>
    <t>TP link TL-SG1024D</t>
  </si>
  <si>
    <t>Soba 317</t>
  </si>
  <si>
    <t>Soba 417</t>
  </si>
  <si>
    <t>Žuta</t>
  </si>
  <si>
    <t>KO_1 Akromion</t>
  </si>
  <si>
    <t>zgrada</t>
  </si>
  <si>
    <t>Dječji – 1. kat</t>
  </si>
  <si>
    <t>Dječji – Soba za senzoriku FD6</t>
  </si>
  <si>
    <t>HPE 1820-48G Switch (J9981A)</t>
  </si>
  <si>
    <t>KO_2 Akromion</t>
  </si>
  <si>
    <t>TP Link TL-SF1024</t>
  </si>
  <si>
    <t xml:space="preserve">Žuta zgrada </t>
  </si>
  <si>
    <t>atrij</t>
  </si>
  <si>
    <t>KO1</t>
  </si>
  <si>
    <t>USW PRO 48-PORT</t>
  </si>
  <si>
    <t>USW PRO 24-PORT</t>
  </si>
  <si>
    <t>WI-FI preklopnik</t>
  </si>
  <si>
    <t>podrum (hidroterapija)</t>
  </si>
  <si>
    <t>KO2</t>
  </si>
  <si>
    <t>VP-MOST (soba 6)</t>
  </si>
  <si>
    <t>KO3</t>
  </si>
  <si>
    <t>1. kat soba 135 (produžetak diječji)</t>
  </si>
  <si>
    <t>KO4</t>
  </si>
  <si>
    <t>2. kat hodnik Kod sobe 227</t>
  </si>
  <si>
    <t>KO5</t>
  </si>
  <si>
    <t>2. kat hodnik Kod sobe 233 hodnik</t>
  </si>
  <si>
    <t>KO6</t>
  </si>
  <si>
    <t>Katin dvor</t>
  </si>
  <si>
    <t>Soba 6, KO_0</t>
  </si>
  <si>
    <t>Soba 12, Ured IT</t>
  </si>
  <si>
    <t>HPE Aruba Instant On 1930 Smart 8G 2SFP Switch (JL680A)</t>
  </si>
  <si>
    <t>Soba 20</t>
  </si>
  <si>
    <t>TP Link 8 portni preklopnik</t>
  </si>
  <si>
    <t>Soba 21</t>
  </si>
  <si>
    <t>Planet 8 portni preklopnik</t>
  </si>
  <si>
    <t>Mala uprava</t>
  </si>
  <si>
    <t>Mrežni ormari nalaze se u prethodnoj tablici pod stupcem 'Čvorište.</t>
  </si>
  <si>
    <t xml:space="preserve">PRILOG III. SERVERSKA INFRASTRUKTURA, POPIS PREKLOPNIKA, ORMARA I RAČUNALA </t>
  </si>
  <si>
    <t>28.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</si>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</sst>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C55A11"/>
      <name val="Calibri"/>
      <family val="2"/>
      <charset val="238"/>
    </font>
    <font>
      <sz val="11"/>
      <color rgb="FF0D0D0D"/>
      <name val="Calibri"/>
      <family val="2"/>
      <charset val="238"/>
    </font>
    <font>
      <b/>
      <sz val="11"/>
      <color rgb="FFC55A11"/>
      <name val="Calibri"/>
      <family val="2"/>
      <charset val="1"/>
    </font>
    <font>
      <sz val="11"/>
      <color rgb="FFC55A11"/>
      <name val="Calibri"/>
      <family val="2"/>
      <charset val="1"/>
    </font>
    <font>
      <b/>
      <sz val="11"/>
      <color rgb="FFC65911"/>
      <name val="Calibri"/>
      <family val="2"/>
      <charset val="238"/>
    </font>
    <font>
      <b/>
      <sz val="11"/>
      <color rgb="FFC65911"/>
      <name val="Calibri"/>
      <family val="2"/>
      <charset val="1"/>
    </font>
    <font>
      <sz val="9"/>
      <color rgb="FF002060"/>
      <name val="Calibri"/>
      <family val="2"/>
      <charset val="238"/>
    </font>
    <font>
      <sz val="11"/>
      <color theme="1"/>
      <name val="Arial"/>
      <family val="2"/>
      <charset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7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rgb="FF000000"/>
      <name val="Courier New"/>
      <family val="3"/>
      <charset val="238"/>
    </font>
    <font>
      <b/>
      <sz val="14"/>
      <color rgb="FF365F91"/>
      <name val="Cambria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Symbol"/>
      <family val="1"/>
      <charset val="2"/>
    </font>
    <font>
      <sz val="9.6"/>
      <color theme="1"/>
      <name val="Consolas"/>
      <family val="3"/>
    </font>
    <font>
      <sz val="9.6"/>
      <color rgb="FF000000"/>
      <name val="Consolas"/>
      <family val="3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6"/>
      <color theme="1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B4C7DC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800000"/>
      </patternFill>
    </fill>
    <fill>
      <patternFill patternType="solid">
        <fgColor rgb="FF001F5F"/>
        <bgColor rgb="FF002060"/>
      </patternFill>
    </fill>
    <fill>
      <patternFill patternType="solid">
        <fgColor theme="4" tint="0.59999389629810485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2" borderId="0" applyBorder="0" applyProtection="0"/>
  </cellStyleXfs>
  <cellXfs count="77">
    <xf numFmtId="0" fontId="0" fillId="0" borderId="0" xfId="0"/>
    <xf numFmtId="0" fontId="34" fillId="0" borderId="6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49" fontId="7" fillId="2" borderId="1" xfId="1" applyNumberFormat="1" applyBorder="1" applyAlignment="1" applyProtection="1">
      <alignment horizontal="center" vertical="center" wrapText="1"/>
    </xf>
    <xf numFmtId="49" fontId="7" fillId="2" borderId="1" xfId="1" applyNumberFormat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4" fillId="0" borderId="1" xfId="0" applyFont="1" applyBorder="1"/>
    <xf numFmtId="0" fontId="15" fillId="0" borderId="0" xfId="0" applyFont="1" applyAlignment="1">
      <alignment horizontal="left" vertical="center" indent="5"/>
    </xf>
    <xf numFmtId="0" fontId="16" fillId="0" borderId="0" xfId="0" applyFont="1" applyAlignment="1">
      <alignment wrapText="1"/>
    </xf>
    <xf numFmtId="0" fontId="20" fillId="0" borderId="0" xfId="0" applyFont="1" applyAlignment="1">
      <alignment horizontal="left" vertical="center" indent="10"/>
    </xf>
    <xf numFmtId="0" fontId="15" fillId="0" borderId="0" xfId="0" applyFont="1"/>
    <xf numFmtId="0" fontId="21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horizontal="left" vertical="center" indent="10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20" fillId="0" borderId="0" xfId="0" applyFont="1" applyAlignment="1">
      <alignment horizontal="left" vertical="center" indent="5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indent="5"/>
    </xf>
    <xf numFmtId="0" fontId="28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 indent="10"/>
    </xf>
    <xf numFmtId="0" fontId="26" fillId="0" borderId="0" xfId="0" applyFont="1" applyAlignment="1">
      <alignment horizontal="left" vertical="center" indent="5"/>
    </xf>
    <xf numFmtId="0" fontId="24" fillId="0" borderId="0" xfId="0" applyFont="1" applyAlignment="1">
      <alignment horizontal="left" vertical="center" indent="10"/>
    </xf>
    <xf numFmtId="0" fontId="30" fillId="0" borderId="0" xfId="0" applyFont="1" applyAlignment="1">
      <alignment horizontal="left" vertical="center" indent="10"/>
    </xf>
    <xf numFmtId="0" fontId="31" fillId="0" borderId="0" xfId="0" applyFont="1" applyAlignment="1">
      <alignment vertical="center"/>
    </xf>
    <xf numFmtId="0" fontId="32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3" fillId="6" borderId="0" xfId="0" applyFont="1" applyFill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34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5" fillId="0" borderId="0" xfId="0" applyFont="1"/>
    <xf numFmtId="0" fontId="34" fillId="0" borderId="6" xfId="0" applyFont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9" fontId="0" fillId="7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vertical="center" wrapText="1"/>
    </xf>
    <xf numFmtId="0" fontId="0" fillId="0" borderId="0" xfId="0" applyFill="1"/>
  </cellXfs>
  <cellStyles count="2">
    <cellStyle name="Excel Built-in Good 1" xfId="1" xr:uid="{00000000-0005-0000-0000-000006000000}"/>
    <cellStyle name="Normalno" xfId="0" builtinId="0"/>
  </cellStyles>
  <dxfs count="0"/>
  <tableStyles count="1" defaultTableStyle="TableStyleMedium2" defaultPivotStyle="PivotStyleLight16">
    <tableStyle name="Invisible" pivot="0" table="0" count="0" xr9:uid="{7FEDEAA1-39E1-4C0D-82AC-8C9B00ED224E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1F5F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65911"/>
      <rgbColor rgb="FF365F91"/>
      <rgbColor rgb="FF969696"/>
      <rgbColor rgb="FF002060"/>
      <rgbColor rgb="FF339966"/>
      <rgbColor rgb="FF0D0D0D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49"/>
  <sheetViews>
    <sheetView topLeftCell="A130" zoomScaleNormal="100" workbookViewId="0">
      <selection activeCell="N141" sqref="N141"/>
    </sheetView>
  </sheetViews>
  <sheetFormatPr defaultColWidth="8.5703125" defaultRowHeight="15" x14ac:dyDescent="0.25"/>
  <cols>
    <col min="1" max="1" width="28.42578125" customWidth="1"/>
    <col min="2" max="2" width="52.42578125" customWidth="1"/>
    <col min="5" max="5" width="8" customWidth="1"/>
    <col min="6" max="6" width="12.42578125" customWidth="1"/>
    <col min="7" max="7" width="11.42578125" customWidth="1"/>
    <col min="8" max="8" width="21.140625" customWidth="1"/>
    <col min="9" max="9" width="17.140625" customWidth="1"/>
    <col min="10" max="10" width="32.140625" customWidth="1"/>
    <col min="11" max="11" width="20.7109375" customWidth="1"/>
    <col min="12" max="12" width="15.5703125" customWidth="1"/>
    <col min="13" max="13" width="17.140625" customWidth="1"/>
    <col min="15" max="15" width="17" customWidth="1"/>
    <col min="17" max="17" width="16" customWidth="1"/>
    <col min="18" max="18" width="19" customWidth="1"/>
    <col min="19" max="19" width="17.5703125" customWidth="1"/>
    <col min="20" max="20" width="5.85546875" customWidth="1"/>
    <col min="21" max="21" width="14.85546875" customWidth="1"/>
    <col min="22" max="22" width="12.28515625" customWidth="1"/>
  </cols>
  <sheetData>
    <row r="2" spans="1:10" x14ac:dyDescent="0.25">
      <c r="A2" s="66" t="s">
        <v>357</v>
      </c>
      <c r="B2" s="66"/>
    </row>
    <row r="4" spans="1:10" x14ac:dyDescent="0.25">
      <c r="G4" s="2"/>
      <c r="H4" s="2"/>
    </row>
    <row r="9" spans="1:10" x14ac:dyDescent="0.25">
      <c r="A9" s="3" t="s">
        <v>0</v>
      </c>
      <c r="B9" s="3" t="s">
        <v>1</v>
      </c>
      <c r="C9" s="3"/>
      <c r="D9" s="3" t="s">
        <v>2</v>
      </c>
      <c r="E9" s="3"/>
      <c r="F9" s="3" t="s">
        <v>3</v>
      </c>
      <c r="G9" s="4" t="s">
        <v>3</v>
      </c>
      <c r="H9" s="5"/>
      <c r="I9" s="5"/>
    </row>
    <row r="10" spans="1:10" x14ac:dyDescent="0.25">
      <c r="A10" s="3" t="s">
        <v>4</v>
      </c>
      <c r="B10" s="3" t="s">
        <v>5</v>
      </c>
      <c r="C10" s="3"/>
      <c r="D10" s="3"/>
      <c r="E10" s="3"/>
      <c r="F10" s="3"/>
      <c r="G10" s="5"/>
      <c r="H10" s="5"/>
      <c r="I10" s="5"/>
    </row>
    <row r="11" spans="1:10" x14ac:dyDescent="0.25">
      <c r="A11" s="3" t="s">
        <v>6</v>
      </c>
      <c r="B11" s="3" t="s">
        <v>7</v>
      </c>
      <c r="C11" s="3"/>
      <c r="D11" s="3"/>
      <c r="E11" s="3"/>
      <c r="F11" s="3"/>
      <c r="G11" s="5"/>
      <c r="H11" s="5"/>
      <c r="I11" s="5"/>
    </row>
    <row r="12" spans="1:10" x14ac:dyDescent="0.25">
      <c r="A12" s="3"/>
      <c r="B12" s="3"/>
      <c r="C12" s="3"/>
      <c r="D12" s="3"/>
      <c r="E12" s="3"/>
      <c r="F12" s="3"/>
      <c r="G12" s="5"/>
      <c r="H12" s="5"/>
      <c r="I12" s="5"/>
    </row>
    <row r="13" spans="1:10" x14ac:dyDescent="0.25">
      <c r="A13" s="3"/>
      <c r="B13" s="3"/>
      <c r="C13" s="3"/>
      <c r="D13" s="3"/>
      <c r="E13" s="3"/>
      <c r="F13" s="3"/>
      <c r="G13" s="5"/>
      <c r="H13" s="5"/>
      <c r="I13" s="5"/>
    </row>
    <row r="14" spans="1:10" ht="48.75" x14ac:dyDescent="0.25">
      <c r="A14" s="3" t="s">
        <v>0</v>
      </c>
      <c r="B14" s="3" t="s">
        <v>8</v>
      </c>
      <c r="C14" s="3"/>
      <c r="D14" s="3" t="s">
        <v>2</v>
      </c>
      <c r="E14" s="3"/>
      <c r="F14" s="3" t="s">
        <v>9</v>
      </c>
      <c r="G14" s="5" t="s">
        <v>10</v>
      </c>
      <c r="H14" s="6" t="s">
        <v>11</v>
      </c>
      <c r="I14" s="6"/>
      <c r="J14" s="7"/>
    </row>
    <row r="15" spans="1:10" x14ac:dyDescent="0.25">
      <c r="A15" s="3" t="s">
        <v>4</v>
      </c>
      <c r="B15" s="3" t="s">
        <v>5</v>
      </c>
      <c r="C15" s="3"/>
      <c r="D15" s="3"/>
      <c r="E15" s="3"/>
      <c r="F15" s="3"/>
      <c r="G15" s="5"/>
      <c r="H15" s="4"/>
      <c r="I15" s="4"/>
      <c r="J15" s="8"/>
    </row>
    <row r="16" spans="1:10" x14ac:dyDescent="0.25">
      <c r="A16" s="3" t="s">
        <v>6</v>
      </c>
      <c r="B16" s="3" t="s">
        <v>7</v>
      </c>
      <c r="C16" s="3"/>
      <c r="D16" s="3"/>
      <c r="E16" s="3"/>
      <c r="F16" s="3"/>
      <c r="G16" s="5"/>
      <c r="H16" s="4"/>
      <c r="I16" s="4"/>
      <c r="J16" s="8"/>
    </row>
    <row r="17" spans="1:12" x14ac:dyDescent="0.25">
      <c r="A17" s="3"/>
      <c r="B17" s="3"/>
      <c r="C17" s="3"/>
      <c r="D17" s="3"/>
      <c r="E17" s="3"/>
      <c r="F17" s="3"/>
      <c r="G17" s="5"/>
      <c r="H17" s="4"/>
      <c r="I17" s="4"/>
      <c r="J17" s="8"/>
    </row>
    <row r="18" spans="1:12" x14ac:dyDescent="0.25">
      <c r="A18" s="3"/>
      <c r="B18" s="3"/>
      <c r="C18" s="3"/>
      <c r="D18" s="3"/>
      <c r="E18" s="3"/>
      <c r="F18" s="3"/>
      <c r="G18" s="5"/>
      <c r="H18" s="4"/>
      <c r="I18" s="4"/>
      <c r="J18" s="8"/>
    </row>
    <row r="19" spans="1:12" x14ac:dyDescent="0.25">
      <c r="A19" s="3"/>
      <c r="B19" s="3"/>
      <c r="C19" s="3"/>
      <c r="D19" s="3"/>
      <c r="E19" s="3"/>
      <c r="F19" s="3"/>
      <c r="G19" s="5"/>
      <c r="H19" s="4"/>
      <c r="I19" s="4"/>
      <c r="J19" s="8"/>
    </row>
    <row r="20" spans="1:12" ht="48.75" x14ac:dyDescent="0.25">
      <c r="A20" s="3" t="s">
        <v>0</v>
      </c>
      <c r="B20" s="3" t="s">
        <v>12</v>
      </c>
      <c r="C20" s="3"/>
      <c r="D20" s="3" t="s">
        <v>2</v>
      </c>
      <c r="E20" s="3"/>
      <c r="F20" s="3" t="s">
        <v>13</v>
      </c>
      <c r="G20" s="5" t="s">
        <v>12</v>
      </c>
      <c r="H20" s="6" t="s">
        <v>11</v>
      </c>
      <c r="I20" s="6"/>
      <c r="J20" s="7"/>
    </row>
    <row r="21" spans="1:12" x14ac:dyDescent="0.25">
      <c r="A21" s="3" t="s">
        <v>4</v>
      </c>
      <c r="B21" s="3" t="s">
        <v>5</v>
      </c>
      <c r="C21" s="3"/>
      <c r="D21" s="3"/>
      <c r="E21" s="3"/>
      <c r="F21" s="3"/>
      <c r="G21" s="5"/>
      <c r="H21" s="4"/>
      <c r="I21" s="4"/>
      <c r="J21" s="8"/>
    </row>
    <row r="22" spans="1:12" x14ac:dyDescent="0.25">
      <c r="A22" s="3" t="s">
        <v>6</v>
      </c>
      <c r="B22" s="3" t="s">
        <v>7</v>
      </c>
      <c r="C22" s="3"/>
      <c r="D22" s="3"/>
      <c r="E22" s="3"/>
      <c r="F22" s="3"/>
      <c r="G22" s="5"/>
      <c r="H22" s="4"/>
      <c r="I22" s="4"/>
      <c r="J22" s="8"/>
    </row>
    <row r="23" spans="1:12" x14ac:dyDescent="0.25">
      <c r="A23" s="3"/>
      <c r="B23" s="3"/>
      <c r="C23" s="3"/>
      <c r="D23" s="3"/>
      <c r="E23" s="3"/>
      <c r="F23" s="3"/>
      <c r="G23" s="5"/>
      <c r="H23" s="4"/>
      <c r="I23" s="4"/>
      <c r="J23" s="8"/>
    </row>
    <row r="24" spans="1:12" x14ac:dyDescent="0.25">
      <c r="A24" s="3"/>
      <c r="B24" s="3"/>
      <c r="C24" s="3"/>
      <c r="D24" s="3"/>
      <c r="E24" s="3"/>
      <c r="F24" s="3"/>
      <c r="G24" s="5"/>
      <c r="H24" s="4"/>
      <c r="I24" s="4"/>
      <c r="J24" s="8"/>
    </row>
    <row r="25" spans="1:12" ht="48.75" x14ac:dyDescent="0.25">
      <c r="A25" s="3" t="s">
        <v>0</v>
      </c>
      <c r="B25" s="3" t="s">
        <v>14</v>
      </c>
      <c r="C25" s="3"/>
      <c r="D25" s="3" t="s">
        <v>15</v>
      </c>
      <c r="E25" s="3"/>
      <c r="F25" s="3" t="s">
        <v>16</v>
      </c>
      <c r="G25" s="5" t="str">
        <f>B25</f>
        <v xml:space="preserve"> TS1</v>
      </c>
      <c r="H25" s="6" t="s">
        <v>17</v>
      </c>
      <c r="I25" s="6" t="s">
        <v>18</v>
      </c>
      <c r="J25" s="7"/>
      <c r="L25" s="9"/>
    </row>
    <row r="26" spans="1:12" x14ac:dyDescent="0.25">
      <c r="A26" s="3" t="s">
        <v>4</v>
      </c>
      <c r="B26" s="3" t="s">
        <v>19</v>
      </c>
      <c r="C26" s="3"/>
      <c r="D26" s="3"/>
      <c r="E26" s="3"/>
      <c r="F26" s="3"/>
      <c r="G26" s="5"/>
      <c r="H26" s="4"/>
      <c r="I26" s="4"/>
      <c r="J26" s="8"/>
    </row>
    <row r="27" spans="1:12" x14ac:dyDescent="0.25">
      <c r="A27" s="3" t="s">
        <v>6</v>
      </c>
      <c r="B27" s="3" t="s">
        <v>7</v>
      </c>
      <c r="C27" s="3"/>
      <c r="D27" s="3"/>
      <c r="E27" s="3"/>
      <c r="F27" s="3"/>
      <c r="G27" s="5"/>
      <c r="H27" s="4"/>
      <c r="I27" s="4"/>
      <c r="J27" s="8"/>
    </row>
    <row r="28" spans="1:12" x14ac:dyDescent="0.25">
      <c r="A28" s="3"/>
      <c r="B28" s="3"/>
      <c r="C28" s="3"/>
      <c r="D28" s="3"/>
      <c r="E28" s="3"/>
      <c r="F28" s="3"/>
      <c r="G28" s="5"/>
      <c r="H28" s="4"/>
      <c r="I28" s="4"/>
      <c r="J28" s="8"/>
    </row>
    <row r="29" spans="1:12" x14ac:dyDescent="0.25">
      <c r="A29" s="3"/>
      <c r="B29" s="3"/>
      <c r="C29" s="3"/>
      <c r="D29" s="3"/>
      <c r="E29" s="3"/>
      <c r="F29" s="3"/>
      <c r="G29" s="5"/>
      <c r="H29" s="4"/>
      <c r="I29" s="4"/>
      <c r="J29" s="8"/>
    </row>
    <row r="30" spans="1:12" x14ac:dyDescent="0.25">
      <c r="A30" s="3"/>
      <c r="B30" s="3"/>
      <c r="C30" s="3"/>
      <c r="D30" s="3"/>
      <c r="E30" s="3"/>
      <c r="F30" s="3"/>
      <c r="G30" s="5"/>
      <c r="H30" s="4"/>
      <c r="I30" s="4"/>
      <c r="J30" s="8"/>
    </row>
    <row r="31" spans="1:12" ht="48.75" x14ac:dyDescent="0.25">
      <c r="A31" s="3" t="s">
        <v>0</v>
      </c>
      <c r="B31" s="3" t="s">
        <v>20</v>
      </c>
      <c r="C31" s="3"/>
      <c r="D31" s="3" t="s">
        <v>15</v>
      </c>
      <c r="E31" s="3"/>
      <c r="F31" s="3" t="s">
        <v>21</v>
      </c>
      <c r="G31" s="5" t="str">
        <f>B31</f>
        <v xml:space="preserve"> FILESERVER</v>
      </c>
      <c r="H31" s="6" t="s">
        <v>22</v>
      </c>
      <c r="I31" s="6" t="s">
        <v>18</v>
      </c>
      <c r="J31" s="7"/>
      <c r="L31" s="9"/>
    </row>
    <row r="32" spans="1:12" x14ac:dyDescent="0.25">
      <c r="A32" s="3" t="s">
        <v>4</v>
      </c>
      <c r="B32" s="3" t="s">
        <v>19</v>
      </c>
      <c r="C32" s="3"/>
      <c r="D32" s="3"/>
      <c r="E32" s="3"/>
      <c r="F32" s="3"/>
      <c r="G32" s="5"/>
      <c r="H32" s="4"/>
      <c r="I32" s="4"/>
      <c r="J32" s="8"/>
    </row>
    <row r="33" spans="1:12" x14ac:dyDescent="0.25">
      <c r="A33" s="3" t="s">
        <v>6</v>
      </c>
      <c r="B33" s="3" t="s">
        <v>7</v>
      </c>
      <c r="C33" s="3"/>
      <c r="D33" s="3"/>
      <c r="E33" s="3"/>
      <c r="F33" s="3"/>
      <c r="G33" s="5"/>
      <c r="H33" s="4"/>
      <c r="I33" s="4"/>
      <c r="J33" s="8"/>
    </row>
    <row r="34" spans="1:12" x14ac:dyDescent="0.25">
      <c r="A34" s="3"/>
      <c r="B34" s="3"/>
      <c r="C34" s="3"/>
      <c r="D34" s="3"/>
      <c r="E34" s="3"/>
      <c r="F34" s="3"/>
      <c r="G34" s="5"/>
      <c r="H34" s="4"/>
      <c r="I34" s="4"/>
      <c r="J34" s="8"/>
    </row>
    <row r="35" spans="1:12" x14ac:dyDescent="0.25">
      <c r="A35" s="3"/>
      <c r="B35" s="3"/>
      <c r="C35" s="3"/>
      <c r="D35" s="3"/>
      <c r="E35" s="3"/>
      <c r="F35" s="3"/>
      <c r="G35" s="5"/>
      <c r="H35" s="4"/>
      <c r="I35" s="4"/>
      <c r="J35" s="8"/>
    </row>
    <row r="36" spans="1:12" x14ac:dyDescent="0.25">
      <c r="A36" s="3"/>
      <c r="B36" s="3"/>
      <c r="C36" s="3"/>
      <c r="D36" s="3"/>
      <c r="E36" s="3"/>
      <c r="F36" s="3"/>
      <c r="G36" s="5"/>
      <c r="H36" s="4"/>
      <c r="I36" s="4"/>
      <c r="J36" s="8"/>
    </row>
    <row r="37" spans="1:12" ht="48.75" x14ac:dyDescent="0.25">
      <c r="A37" s="3" t="s">
        <v>0</v>
      </c>
      <c r="B37" s="3" t="s">
        <v>23</v>
      </c>
      <c r="C37" s="3"/>
      <c r="D37" s="3" t="s">
        <v>15</v>
      </c>
      <c r="E37" s="3"/>
      <c r="F37" s="3" t="s">
        <v>24</v>
      </c>
      <c r="G37" s="5" t="str">
        <f>B37</f>
        <v xml:space="preserve"> SQL1</v>
      </c>
      <c r="H37" s="6" t="s">
        <v>25</v>
      </c>
      <c r="I37" s="6" t="s">
        <v>18</v>
      </c>
      <c r="J37" s="7"/>
      <c r="K37" s="9"/>
      <c r="L37" s="9"/>
    </row>
    <row r="38" spans="1:12" x14ac:dyDescent="0.25">
      <c r="A38" s="3" t="s">
        <v>4</v>
      </c>
      <c r="B38" s="3" t="s">
        <v>19</v>
      </c>
      <c r="C38" s="3"/>
      <c r="D38" s="3"/>
      <c r="E38" s="3"/>
      <c r="F38" s="3"/>
      <c r="G38" s="5"/>
      <c r="H38" s="4"/>
      <c r="I38" s="4"/>
      <c r="J38" s="8"/>
    </row>
    <row r="39" spans="1:12" x14ac:dyDescent="0.25">
      <c r="A39" s="3" t="s">
        <v>6</v>
      </c>
      <c r="B39" s="3" t="s">
        <v>7</v>
      </c>
      <c r="C39" s="3"/>
      <c r="D39" s="3"/>
      <c r="E39" s="3"/>
      <c r="F39" s="3"/>
      <c r="G39" s="5"/>
      <c r="H39" s="4"/>
      <c r="I39" s="4"/>
      <c r="J39" s="8"/>
    </row>
    <row r="40" spans="1:12" x14ac:dyDescent="0.25">
      <c r="A40" s="3"/>
      <c r="B40" s="3"/>
      <c r="C40" s="3"/>
      <c r="D40" s="3"/>
      <c r="E40" s="3"/>
      <c r="F40" s="3"/>
      <c r="G40" s="5"/>
      <c r="H40" s="4"/>
      <c r="I40" s="4"/>
      <c r="J40" s="8"/>
    </row>
    <row r="41" spans="1:12" x14ac:dyDescent="0.25">
      <c r="A41" s="3"/>
      <c r="B41" s="3"/>
      <c r="C41" s="3"/>
      <c r="D41" s="3"/>
      <c r="E41" s="3"/>
      <c r="F41" s="3"/>
      <c r="G41" s="5"/>
      <c r="H41" s="4"/>
      <c r="I41" s="4"/>
      <c r="J41" s="8"/>
    </row>
    <row r="42" spans="1:12" x14ac:dyDescent="0.25">
      <c r="A42" s="3"/>
      <c r="B42" s="3"/>
      <c r="C42" s="3"/>
      <c r="D42" s="3"/>
      <c r="E42" s="3"/>
      <c r="F42" s="3"/>
      <c r="G42" s="5"/>
      <c r="H42" s="4"/>
      <c r="I42" s="4"/>
      <c r="J42" s="8"/>
    </row>
    <row r="43" spans="1:12" ht="48.75" x14ac:dyDescent="0.25">
      <c r="A43" s="3" t="s">
        <v>0</v>
      </c>
      <c r="B43" s="3" t="s">
        <v>26</v>
      </c>
      <c r="C43" s="3"/>
      <c r="D43" s="3" t="s">
        <v>15</v>
      </c>
      <c r="E43" s="3"/>
      <c r="F43" s="3" t="s">
        <v>27</v>
      </c>
      <c r="G43" s="5" t="str">
        <f>B43</f>
        <v xml:space="preserve"> WEB1</v>
      </c>
      <c r="H43" s="6" t="s">
        <v>28</v>
      </c>
      <c r="I43" s="6" t="s">
        <v>18</v>
      </c>
      <c r="J43" s="8"/>
      <c r="K43" s="9"/>
      <c r="L43" s="9"/>
    </row>
    <row r="44" spans="1:12" x14ac:dyDescent="0.25">
      <c r="A44" s="3" t="s">
        <v>4</v>
      </c>
      <c r="B44" s="3" t="s">
        <v>19</v>
      </c>
      <c r="C44" s="3"/>
      <c r="D44" s="3"/>
      <c r="E44" s="3"/>
      <c r="F44" s="3"/>
      <c r="G44" s="5"/>
      <c r="H44" s="4"/>
      <c r="I44" s="4"/>
      <c r="J44" s="8"/>
    </row>
    <row r="45" spans="1:12" x14ac:dyDescent="0.25">
      <c r="A45" s="3" t="s">
        <v>6</v>
      </c>
      <c r="B45" s="3" t="s">
        <v>7</v>
      </c>
      <c r="C45" s="3"/>
      <c r="D45" s="3"/>
      <c r="E45" s="3"/>
      <c r="F45" s="3"/>
      <c r="G45" s="5"/>
      <c r="H45" s="4"/>
      <c r="I45" s="4"/>
      <c r="J45" s="8"/>
    </row>
    <row r="46" spans="1:12" x14ac:dyDescent="0.25">
      <c r="A46" s="3"/>
      <c r="B46" s="3"/>
      <c r="C46" s="3"/>
      <c r="D46" s="3"/>
      <c r="E46" s="3"/>
      <c r="F46" s="3"/>
      <c r="G46" s="5"/>
      <c r="H46" s="4"/>
      <c r="I46" s="4"/>
      <c r="J46" s="8"/>
    </row>
    <row r="47" spans="1:12" x14ac:dyDescent="0.25">
      <c r="A47" s="3"/>
      <c r="B47" s="3"/>
      <c r="C47" s="3"/>
      <c r="D47" s="3"/>
      <c r="E47" s="3"/>
      <c r="F47" s="3"/>
      <c r="G47" s="5"/>
      <c r="H47" s="4"/>
      <c r="I47" s="4"/>
      <c r="J47" s="8"/>
    </row>
    <row r="48" spans="1:12" x14ac:dyDescent="0.25">
      <c r="A48" s="3"/>
      <c r="B48" s="3"/>
      <c r="C48" s="3"/>
      <c r="D48" s="3"/>
      <c r="E48" s="3"/>
      <c r="F48" s="3"/>
      <c r="G48" s="5"/>
      <c r="H48" s="4"/>
      <c r="I48" s="4"/>
      <c r="J48" s="8"/>
    </row>
    <row r="49" spans="1:12" ht="48.75" x14ac:dyDescent="0.25">
      <c r="A49" s="3" t="s">
        <v>0</v>
      </c>
      <c r="B49" s="3" t="s">
        <v>29</v>
      </c>
      <c r="C49" s="3"/>
      <c r="D49" s="3" t="s">
        <v>15</v>
      </c>
      <c r="E49" s="3"/>
      <c r="F49" s="3" t="s">
        <v>30</v>
      </c>
      <c r="G49" s="5" t="str">
        <f>B49</f>
        <v xml:space="preserve"> TS3</v>
      </c>
      <c r="H49" s="6" t="s">
        <v>17</v>
      </c>
      <c r="I49" s="6" t="s">
        <v>18</v>
      </c>
      <c r="J49" s="7"/>
      <c r="K49" s="9"/>
      <c r="L49" s="9"/>
    </row>
    <row r="50" spans="1:12" x14ac:dyDescent="0.25">
      <c r="A50" s="3" t="s">
        <v>4</v>
      </c>
      <c r="B50" s="3" t="s">
        <v>19</v>
      </c>
      <c r="C50" s="3"/>
      <c r="D50" s="3"/>
      <c r="E50" s="3"/>
      <c r="F50" s="3"/>
      <c r="G50" s="5"/>
      <c r="H50" s="4"/>
      <c r="I50" s="4"/>
      <c r="J50" s="8"/>
    </row>
    <row r="51" spans="1:12" x14ac:dyDescent="0.25">
      <c r="A51" s="3" t="s">
        <v>6</v>
      </c>
      <c r="B51" s="3" t="s">
        <v>7</v>
      </c>
      <c r="C51" s="3"/>
      <c r="D51" s="3"/>
      <c r="E51" s="3"/>
      <c r="F51" s="3"/>
      <c r="G51" s="5"/>
      <c r="H51" s="4"/>
      <c r="I51" s="4"/>
      <c r="J51" s="8"/>
    </row>
    <row r="52" spans="1:12" x14ac:dyDescent="0.25">
      <c r="A52" s="3"/>
      <c r="B52" s="3"/>
      <c r="C52" s="3"/>
      <c r="D52" s="3"/>
      <c r="E52" s="3"/>
      <c r="F52" s="3"/>
      <c r="G52" s="5"/>
      <c r="H52" s="4"/>
      <c r="I52" s="4"/>
      <c r="J52" s="8"/>
    </row>
    <row r="53" spans="1:12" x14ac:dyDescent="0.25">
      <c r="A53" s="3" t="s">
        <v>31</v>
      </c>
      <c r="B53" s="3" t="s">
        <v>32</v>
      </c>
      <c r="C53" s="3"/>
      <c r="D53" s="3"/>
      <c r="E53" s="3"/>
      <c r="F53" s="3"/>
      <c r="G53" s="5"/>
      <c r="H53" s="4"/>
      <c r="I53" s="4"/>
      <c r="J53" s="8"/>
    </row>
    <row r="54" spans="1:12" x14ac:dyDescent="0.25">
      <c r="A54" s="3"/>
      <c r="B54" s="3"/>
      <c r="C54" s="3"/>
      <c r="D54" s="3"/>
      <c r="E54" s="3"/>
      <c r="F54" s="3"/>
      <c r="G54" s="5"/>
      <c r="H54" s="4"/>
      <c r="I54" s="4"/>
      <c r="J54" s="8"/>
    </row>
    <row r="55" spans="1:12" x14ac:dyDescent="0.25">
      <c r="A55" s="3"/>
      <c r="B55" s="3"/>
      <c r="C55" s="3"/>
      <c r="D55" s="3"/>
      <c r="E55" s="3"/>
      <c r="F55" s="3"/>
      <c r="G55" s="5"/>
      <c r="H55" s="4"/>
      <c r="I55" s="4"/>
      <c r="J55" s="8"/>
    </row>
    <row r="56" spans="1:12" ht="48.75" x14ac:dyDescent="0.25">
      <c r="A56" s="3" t="s">
        <v>0</v>
      </c>
      <c r="B56" s="3" t="s">
        <v>33</v>
      </c>
      <c r="C56" s="3"/>
      <c r="D56" s="3" t="s">
        <v>34</v>
      </c>
      <c r="E56" s="3"/>
      <c r="F56" s="3" t="s">
        <v>35</v>
      </c>
      <c r="G56" s="5" t="str">
        <f>B56</f>
        <v xml:space="preserve"> DC2</v>
      </c>
      <c r="H56" s="6" t="s">
        <v>22</v>
      </c>
      <c r="I56" s="6" t="s">
        <v>18</v>
      </c>
      <c r="J56" s="7"/>
      <c r="K56" s="9"/>
      <c r="L56" s="9"/>
    </row>
    <row r="57" spans="1:12" x14ac:dyDescent="0.25">
      <c r="A57" s="3" t="s">
        <v>4</v>
      </c>
      <c r="B57" s="3" t="s">
        <v>19</v>
      </c>
      <c r="C57" s="3"/>
      <c r="D57" s="3"/>
      <c r="E57" s="3"/>
      <c r="F57" s="3"/>
      <c r="G57" s="5"/>
      <c r="H57" s="4"/>
      <c r="I57" s="4"/>
      <c r="J57" s="8"/>
    </row>
    <row r="58" spans="1:12" x14ac:dyDescent="0.25">
      <c r="A58" s="3" t="s">
        <v>6</v>
      </c>
      <c r="B58" s="3" t="s">
        <v>7</v>
      </c>
      <c r="C58" s="3"/>
      <c r="D58" s="3"/>
      <c r="E58" s="3"/>
      <c r="F58" s="3"/>
      <c r="G58" s="5"/>
      <c r="H58" s="4"/>
      <c r="I58" s="4"/>
      <c r="J58" s="8"/>
    </row>
    <row r="59" spans="1:12" x14ac:dyDescent="0.25">
      <c r="A59" s="3"/>
      <c r="B59" s="3"/>
      <c r="C59" s="3"/>
      <c r="D59" s="3"/>
      <c r="E59" s="3"/>
      <c r="F59" s="3"/>
      <c r="G59" s="5"/>
      <c r="H59" s="4"/>
      <c r="I59" s="4"/>
      <c r="J59" s="8"/>
    </row>
    <row r="60" spans="1:12" x14ac:dyDescent="0.25">
      <c r="A60" s="3"/>
      <c r="B60" s="3"/>
      <c r="C60" s="3"/>
      <c r="D60" s="3"/>
      <c r="E60" s="3"/>
      <c r="F60" s="3"/>
      <c r="G60" s="5"/>
      <c r="H60" s="4"/>
      <c r="I60" s="4"/>
      <c r="J60" s="8"/>
    </row>
    <row r="61" spans="1:12" x14ac:dyDescent="0.25">
      <c r="A61" s="3"/>
      <c r="B61" s="3"/>
      <c r="C61" s="3"/>
      <c r="D61" s="3"/>
      <c r="E61" s="3"/>
      <c r="F61" s="3"/>
      <c r="G61" s="5"/>
      <c r="H61" s="4"/>
      <c r="I61" s="4"/>
      <c r="J61" s="8"/>
    </row>
    <row r="62" spans="1:12" ht="36.75" x14ac:dyDescent="0.25">
      <c r="A62" s="3" t="s">
        <v>0</v>
      </c>
      <c r="B62" s="3" t="s">
        <v>36</v>
      </c>
      <c r="C62" s="3"/>
      <c r="D62" s="3" t="s">
        <v>2</v>
      </c>
      <c r="E62" s="3"/>
      <c r="F62" s="3" t="s">
        <v>37</v>
      </c>
      <c r="G62" s="5" t="str">
        <f>B62</f>
        <v xml:space="preserve"> SBKTBACKUP</v>
      </c>
      <c r="H62" s="6" t="s">
        <v>38</v>
      </c>
      <c r="I62" s="6"/>
      <c r="J62" s="7"/>
    </row>
    <row r="63" spans="1:12" x14ac:dyDescent="0.25">
      <c r="A63" s="3" t="s">
        <v>4</v>
      </c>
      <c r="B63" s="3" t="s">
        <v>19</v>
      </c>
      <c r="C63" s="3"/>
      <c r="D63" s="3"/>
      <c r="E63" s="3"/>
      <c r="F63" s="3"/>
      <c r="G63" s="5"/>
      <c r="H63" s="4"/>
      <c r="I63" s="4"/>
      <c r="J63" s="8"/>
    </row>
    <row r="64" spans="1:12" x14ac:dyDescent="0.25">
      <c r="A64" s="3" t="s">
        <v>6</v>
      </c>
      <c r="B64" s="3" t="s">
        <v>7</v>
      </c>
      <c r="C64" s="3"/>
      <c r="D64" s="3"/>
      <c r="E64" s="3"/>
      <c r="F64" s="3"/>
      <c r="G64" s="5"/>
      <c r="H64" s="4"/>
      <c r="I64" s="4"/>
      <c r="J64" s="8"/>
    </row>
    <row r="65" spans="1:12" x14ac:dyDescent="0.25">
      <c r="A65" s="3"/>
      <c r="B65" s="3"/>
      <c r="C65" s="3"/>
      <c r="D65" s="3"/>
      <c r="E65" s="3"/>
      <c r="F65" s="3"/>
      <c r="G65" s="5"/>
      <c r="H65" s="4"/>
      <c r="I65" s="4"/>
      <c r="J65" s="8"/>
    </row>
    <row r="66" spans="1:12" x14ac:dyDescent="0.25">
      <c r="A66" s="3"/>
      <c r="B66" s="3"/>
      <c r="C66" s="3"/>
      <c r="D66" s="3"/>
      <c r="E66" s="3"/>
      <c r="F66" s="3"/>
      <c r="G66" s="5"/>
      <c r="H66" s="4"/>
      <c r="I66" s="4"/>
      <c r="J66" s="8"/>
    </row>
    <row r="67" spans="1:12" x14ac:dyDescent="0.25">
      <c r="A67" s="3"/>
      <c r="B67" s="3"/>
      <c r="C67" s="3"/>
      <c r="D67" s="3"/>
      <c r="E67" s="3"/>
      <c r="F67" s="3"/>
      <c r="G67" s="5"/>
      <c r="H67" s="4"/>
      <c r="I67" s="4"/>
      <c r="J67" s="8"/>
    </row>
    <row r="68" spans="1:12" ht="48.75" x14ac:dyDescent="0.25">
      <c r="A68" s="3" t="s">
        <v>0</v>
      </c>
      <c r="B68" s="3" t="s">
        <v>39</v>
      </c>
      <c r="C68" s="3"/>
      <c r="D68" s="3" t="s">
        <v>15</v>
      </c>
      <c r="E68" s="3"/>
      <c r="F68" s="3" t="s">
        <v>40</v>
      </c>
      <c r="G68" s="5" t="str">
        <f>B68</f>
        <v xml:space="preserve"> TS2</v>
      </c>
      <c r="H68" s="6" t="s">
        <v>17</v>
      </c>
      <c r="I68" s="6" t="s">
        <v>18</v>
      </c>
      <c r="J68" s="7"/>
      <c r="K68" s="9"/>
      <c r="L68" s="9"/>
    </row>
    <row r="69" spans="1:12" x14ac:dyDescent="0.25">
      <c r="A69" s="3" t="s">
        <v>4</v>
      </c>
      <c r="B69" s="3" t="s">
        <v>19</v>
      </c>
      <c r="C69" s="3"/>
      <c r="D69" s="3"/>
      <c r="E69" s="3"/>
      <c r="F69" s="3"/>
      <c r="G69" s="5"/>
      <c r="H69" s="4"/>
      <c r="I69" s="4"/>
      <c r="J69" s="8"/>
    </row>
    <row r="70" spans="1:12" x14ac:dyDescent="0.25">
      <c r="A70" s="3" t="s">
        <v>6</v>
      </c>
      <c r="B70" s="3" t="s">
        <v>7</v>
      </c>
      <c r="C70" s="3"/>
      <c r="D70" s="3"/>
      <c r="E70" s="3"/>
      <c r="F70" s="3"/>
      <c r="G70" s="5"/>
      <c r="H70" s="4"/>
      <c r="I70" s="4"/>
      <c r="J70" s="8"/>
    </row>
    <row r="71" spans="1:12" x14ac:dyDescent="0.25">
      <c r="A71" s="3"/>
      <c r="B71" s="3"/>
      <c r="C71" s="3"/>
      <c r="D71" s="3"/>
      <c r="E71" s="3"/>
      <c r="F71" s="3"/>
      <c r="G71" s="5"/>
      <c r="H71" s="4"/>
      <c r="I71" s="4"/>
      <c r="J71" s="8"/>
    </row>
    <row r="72" spans="1:12" x14ac:dyDescent="0.25">
      <c r="A72" s="3"/>
      <c r="B72" s="3"/>
      <c r="C72" s="3"/>
      <c r="D72" s="3"/>
      <c r="E72" s="3"/>
      <c r="F72" s="3"/>
      <c r="G72" s="5"/>
      <c r="H72" s="4"/>
      <c r="I72" s="4"/>
      <c r="J72" s="8"/>
    </row>
    <row r="73" spans="1:12" x14ac:dyDescent="0.25">
      <c r="A73" s="3"/>
      <c r="B73" s="3"/>
      <c r="C73" s="3"/>
      <c r="D73" s="3"/>
      <c r="E73" s="3"/>
      <c r="F73" s="3"/>
      <c r="G73" s="5"/>
      <c r="H73" s="4"/>
      <c r="I73" s="4"/>
      <c r="J73" s="8"/>
    </row>
    <row r="74" spans="1:12" ht="48.75" x14ac:dyDescent="0.25">
      <c r="A74" s="3" t="s">
        <v>0</v>
      </c>
      <c r="B74" s="3" t="s">
        <v>41</v>
      </c>
      <c r="C74" s="3"/>
      <c r="D74" s="3" t="s">
        <v>15</v>
      </c>
      <c r="E74" s="3"/>
      <c r="F74" s="3" t="s">
        <v>42</v>
      </c>
      <c r="G74" s="5" t="str">
        <f>B74</f>
        <v xml:space="preserve"> TSTEST</v>
      </c>
      <c r="H74" s="6" t="s">
        <v>43</v>
      </c>
      <c r="I74" s="6" t="s">
        <v>18</v>
      </c>
      <c r="J74" s="7"/>
      <c r="K74" s="9"/>
    </row>
    <row r="75" spans="1:12" x14ac:dyDescent="0.25">
      <c r="A75" s="3" t="s">
        <v>4</v>
      </c>
      <c r="B75" s="3" t="s">
        <v>19</v>
      </c>
      <c r="C75" s="3"/>
      <c r="D75" s="3"/>
      <c r="E75" s="3"/>
      <c r="F75" s="3"/>
      <c r="G75" s="5"/>
      <c r="H75" s="4"/>
      <c r="I75" s="4"/>
      <c r="J75" s="8"/>
    </row>
    <row r="76" spans="1:12" x14ac:dyDescent="0.25">
      <c r="A76" s="3" t="s">
        <v>6</v>
      </c>
      <c r="B76" s="3" t="s">
        <v>7</v>
      </c>
      <c r="C76" s="3"/>
      <c r="D76" s="3"/>
      <c r="E76" s="3"/>
      <c r="F76" s="3"/>
      <c r="G76" s="5"/>
      <c r="H76" s="4"/>
      <c r="I76" s="4"/>
      <c r="J76" s="8"/>
    </row>
    <row r="77" spans="1:12" x14ac:dyDescent="0.25">
      <c r="A77" s="3"/>
      <c r="B77" s="3"/>
      <c r="C77" s="3"/>
      <c r="D77" s="3"/>
      <c r="E77" s="3"/>
      <c r="F77" s="3"/>
      <c r="G77" s="5"/>
      <c r="H77" s="4"/>
      <c r="I77" s="4"/>
      <c r="J77" s="8"/>
    </row>
    <row r="78" spans="1:12" x14ac:dyDescent="0.25">
      <c r="A78" s="3"/>
      <c r="B78" s="3"/>
      <c r="C78" s="3"/>
      <c r="D78" s="3"/>
      <c r="E78" s="3"/>
      <c r="F78" s="3"/>
      <c r="G78" s="5"/>
      <c r="H78" s="4"/>
      <c r="I78" s="4"/>
      <c r="J78" s="8"/>
    </row>
    <row r="79" spans="1:12" x14ac:dyDescent="0.25">
      <c r="A79" s="3"/>
      <c r="B79" s="3"/>
      <c r="C79" s="3"/>
      <c r="D79" s="3"/>
      <c r="E79" s="3"/>
      <c r="F79" s="3"/>
      <c r="G79" s="5"/>
      <c r="H79" s="4"/>
      <c r="I79" s="4"/>
      <c r="J79" s="8"/>
    </row>
    <row r="80" spans="1:12" ht="48.75" x14ac:dyDescent="0.25">
      <c r="A80" s="3" t="s">
        <v>0</v>
      </c>
      <c r="B80" s="3" t="s">
        <v>44</v>
      </c>
      <c r="C80" s="3"/>
      <c r="D80" s="3" t="s">
        <v>2</v>
      </c>
      <c r="E80" s="3"/>
      <c r="F80" s="3" t="s">
        <v>45</v>
      </c>
      <c r="G80" s="5" t="str">
        <f>B80</f>
        <v xml:space="preserve"> DC1</v>
      </c>
      <c r="H80" s="6" t="s">
        <v>46</v>
      </c>
      <c r="I80" s="6"/>
      <c r="J80" s="7"/>
    </row>
    <row r="81" spans="1:11" x14ac:dyDescent="0.25">
      <c r="A81" s="3" t="s">
        <v>4</v>
      </c>
      <c r="B81" s="3" t="s">
        <v>19</v>
      </c>
      <c r="C81" s="3"/>
      <c r="D81" s="3"/>
      <c r="E81" s="3"/>
      <c r="F81" s="3"/>
      <c r="G81" s="5"/>
      <c r="H81" s="4"/>
      <c r="I81" s="4"/>
      <c r="J81" s="8"/>
    </row>
    <row r="82" spans="1:11" x14ac:dyDescent="0.25">
      <c r="A82" s="3" t="s">
        <v>6</v>
      </c>
      <c r="B82" s="3" t="s">
        <v>7</v>
      </c>
      <c r="C82" s="3"/>
      <c r="D82" s="3"/>
      <c r="E82" s="3"/>
      <c r="F82" s="3"/>
      <c r="G82" s="5"/>
      <c r="H82" s="4"/>
      <c r="I82" s="4"/>
      <c r="J82" s="8"/>
    </row>
    <row r="83" spans="1:11" x14ac:dyDescent="0.25">
      <c r="A83" s="3"/>
      <c r="B83" s="3"/>
      <c r="C83" s="3"/>
      <c r="D83" s="3"/>
      <c r="E83" s="3"/>
      <c r="F83" s="3"/>
      <c r="G83" s="5"/>
      <c r="H83" s="4"/>
      <c r="I83" s="4"/>
      <c r="J83" s="8"/>
    </row>
    <row r="84" spans="1:11" x14ac:dyDescent="0.25">
      <c r="A84" s="3"/>
      <c r="B84" s="3"/>
      <c r="C84" s="3"/>
      <c r="D84" s="3"/>
      <c r="E84" s="3"/>
      <c r="F84" s="3"/>
      <c r="G84" s="5"/>
      <c r="H84" s="4"/>
      <c r="I84" s="4"/>
      <c r="J84" s="8"/>
    </row>
    <row r="85" spans="1:11" x14ac:dyDescent="0.25">
      <c r="A85" s="3"/>
      <c r="B85" s="3"/>
      <c r="C85" s="3"/>
      <c r="D85" s="3"/>
      <c r="E85" s="3"/>
      <c r="F85" s="3"/>
      <c r="G85" s="5"/>
      <c r="H85" s="4"/>
      <c r="I85" s="4"/>
      <c r="J85" s="8"/>
    </row>
    <row r="86" spans="1:11" x14ac:dyDescent="0.25">
      <c r="A86" s="3"/>
      <c r="B86" s="3"/>
      <c r="C86" s="3"/>
      <c r="D86" s="3"/>
      <c r="E86" s="3"/>
      <c r="F86" s="3"/>
      <c r="G86" s="5"/>
      <c r="H86" s="4"/>
      <c r="I86" s="4"/>
      <c r="J86" s="8"/>
    </row>
    <row r="87" spans="1:11" ht="48.75" x14ac:dyDescent="0.25">
      <c r="A87" s="3" t="s">
        <v>0</v>
      </c>
      <c r="B87" s="3" t="s">
        <v>47</v>
      </c>
      <c r="C87" s="3"/>
      <c r="D87" s="3" t="s">
        <v>15</v>
      </c>
      <c r="E87" s="3"/>
      <c r="F87" s="3" t="s">
        <v>48</v>
      </c>
      <c r="G87" s="5" t="str">
        <f>B87</f>
        <v xml:space="preserve"> LIS</v>
      </c>
      <c r="H87" s="6" t="s">
        <v>49</v>
      </c>
      <c r="I87" s="6" t="s">
        <v>18</v>
      </c>
      <c r="J87" s="7"/>
      <c r="K87" s="9"/>
    </row>
    <row r="88" spans="1:11" x14ac:dyDescent="0.25">
      <c r="A88" s="3" t="s">
        <v>4</v>
      </c>
      <c r="B88" s="3" t="s">
        <v>19</v>
      </c>
      <c r="C88" s="3"/>
      <c r="D88" s="3"/>
      <c r="E88" s="3"/>
      <c r="F88" s="3"/>
      <c r="G88" s="5"/>
      <c r="H88" s="4"/>
      <c r="I88" s="4"/>
      <c r="J88" s="8"/>
    </row>
    <row r="89" spans="1:11" x14ac:dyDescent="0.25">
      <c r="A89" s="3" t="s">
        <v>6</v>
      </c>
      <c r="B89" s="3" t="s">
        <v>7</v>
      </c>
      <c r="C89" s="3"/>
      <c r="D89" s="3"/>
      <c r="E89" s="3"/>
      <c r="F89" s="3"/>
      <c r="G89" s="5"/>
      <c r="H89" s="4"/>
      <c r="I89" s="4"/>
      <c r="J89" s="8"/>
    </row>
    <row r="90" spans="1:11" x14ac:dyDescent="0.25">
      <c r="A90" s="3"/>
      <c r="B90" s="3"/>
      <c r="C90" s="3"/>
      <c r="D90" s="3"/>
      <c r="E90" s="3"/>
      <c r="F90" s="3"/>
      <c r="G90" s="5"/>
      <c r="H90" s="4"/>
      <c r="I90" s="4"/>
      <c r="J90" s="8"/>
    </row>
    <row r="91" spans="1:11" x14ac:dyDescent="0.25">
      <c r="A91" s="3"/>
      <c r="B91" s="3"/>
      <c r="C91" s="3"/>
      <c r="D91" s="3"/>
      <c r="E91" s="3"/>
      <c r="F91" s="3"/>
      <c r="G91" s="5"/>
      <c r="H91" s="4"/>
      <c r="I91" s="4"/>
      <c r="J91" s="8"/>
    </row>
    <row r="92" spans="1:11" x14ac:dyDescent="0.25">
      <c r="A92" s="3"/>
      <c r="B92" s="3"/>
      <c r="C92" s="3"/>
      <c r="D92" s="3"/>
      <c r="E92" s="3"/>
      <c r="F92" s="3"/>
      <c r="G92" s="5"/>
      <c r="H92" s="4"/>
      <c r="I92" s="4"/>
      <c r="J92" s="8"/>
    </row>
    <row r="93" spans="1:11" x14ac:dyDescent="0.25">
      <c r="A93" s="3" t="s">
        <v>0</v>
      </c>
      <c r="B93" s="3" t="s">
        <v>50</v>
      </c>
      <c r="C93" s="3"/>
      <c r="D93" s="3" t="s">
        <v>15</v>
      </c>
      <c r="E93" s="3"/>
      <c r="F93" s="3" t="s">
        <v>51</v>
      </c>
      <c r="G93" s="5" t="str">
        <f>B93</f>
        <v xml:space="preserve"> TEST-SRV</v>
      </c>
      <c r="H93" s="4"/>
      <c r="I93" s="4"/>
      <c r="J93" s="8"/>
    </row>
    <row r="94" spans="1:11" x14ac:dyDescent="0.25">
      <c r="A94" s="3" t="s">
        <v>4</v>
      </c>
      <c r="B94" s="3" t="s">
        <v>19</v>
      </c>
      <c r="C94" s="3"/>
      <c r="D94" s="3"/>
      <c r="E94" s="3"/>
      <c r="F94" s="3"/>
      <c r="G94" s="5"/>
      <c r="H94" s="4"/>
      <c r="I94" s="4"/>
      <c r="J94" s="8"/>
    </row>
    <row r="95" spans="1:11" x14ac:dyDescent="0.25">
      <c r="A95" s="3" t="s">
        <v>6</v>
      </c>
      <c r="B95" s="3" t="s">
        <v>7</v>
      </c>
      <c r="C95" s="3"/>
      <c r="D95" s="3"/>
      <c r="E95" s="3"/>
      <c r="F95" s="3"/>
      <c r="G95" s="5"/>
      <c r="H95" s="4"/>
      <c r="I95" s="4"/>
      <c r="J95" s="8"/>
    </row>
    <row r="96" spans="1:11" x14ac:dyDescent="0.25">
      <c r="A96" s="3"/>
      <c r="B96" s="3"/>
      <c r="C96" s="3"/>
      <c r="D96" s="3"/>
      <c r="E96" s="3"/>
      <c r="F96" s="3"/>
      <c r="G96" s="5"/>
      <c r="H96" s="4"/>
      <c r="I96" s="4"/>
      <c r="J96" s="8"/>
    </row>
    <row r="97" spans="1:11" x14ac:dyDescent="0.25">
      <c r="A97" s="3"/>
      <c r="B97" s="3"/>
      <c r="C97" s="3"/>
      <c r="D97" s="3"/>
      <c r="E97" s="3"/>
      <c r="F97" s="3"/>
      <c r="G97" s="5"/>
      <c r="H97" s="4"/>
      <c r="I97" s="4"/>
      <c r="J97" s="8"/>
    </row>
    <row r="98" spans="1:11" ht="105" customHeight="1" x14ac:dyDescent="0.25">
      <c r="A98" s="3" t="s">
        <v>0</v>
      </c>
      <c r="B98" s="3" t="s">
        <v>52</v>
      </c>
      <c r="C98" s="3"/>
      <c r="D98" s="3" t="s">
        <v>15</v>
      </c>
      <c r="E98" s="3"/>
      <c r="F98" s="3" t="s">
        <v>53</v>
      </c>
      <c r="G98" s="5" t="str">
        <f>B98</f>
        <v xml:space="preserve"> PLACESRV</v>
      </c>
      <c r="H98" s="6" t="s">
        <v>54</v>
      </c>
      <c r="I98" s="6" t="s">
        <v>18</v>
      </c>
      <c r="J98" s="7"/>
      <c r="K98" s="9"/>
    </row>
    <row r="99" spans="1:11" x14ac:dyDescent="0.25">
      <c r="A99" s="3" t="s">
        <v>4</v>
      </c>
      <c r="B99" s="3" t="s">
        <v>19</v>
      </c>
      <c r="C99" s="3"/>
      <c r="D99" s="3"/>
      <c r="E99" s="3"/>
      <c r="F99" s="3"/>
      <c r="G99" s="5"/>
      <c r="H99" s="4"/>
      <c r="I99" s="4"/>
      <c r="J99" s="8"/>
    </row>
    <row r="100" spans="1:11" x14ac:dyDescent="0.25">
      <c r="A100" s="3" t="s">
        <v>6</v>
      </c>
      <c r="B100" s="3" t="s">
        <v>7</v>
      </c>
      <c r="C100" s="3"/>
      <c r="D100" s="3"/>
      <c r="E100" s="3"/>
      <c r="F100" s="3"/>
      <c r="G100" s="5"/>
      <c r="H100" s="4"/>
      <c r="I100" s="4"/>
      <c r="J100" s="8"/>
    </row>
    <row r="101" spans="1:11" x14ac:dyDescent="0.25">
      <c r="A101" s="3"/>
      <c r="B101" s="3"/>
      <c r="C101" s="3"/>
      <c r="D101" s="3"/>
      <c r="E101" s="3"/>
      <c r="F101" s="3"/>
      <c r="G101" s="5"/>
      <c r="H101" s="4"/>
      <c r="I101" s="4"/>
      <c r="J101" s="8"/>
    </row>
    <row r="102" spans="1:11" x14ac:dyDescent="0.25">
      <c r="A102" s="3"/>
      <c r="B102" s="3"/>
      <c r="C102" s="3"/>
      <c r="D102" s="3"/>
      <c r="E102" s="3"/>
      <c r="F102" s="3"/>
      <c r="G102" s="5"/>
      <c r="H102" s="4"/>
      <c r="I102" s="4"/>
      <c r="J102" s="8"/>
    </row>
    <row r="103" spans="1:11" x14ac:dyDescent="0.25">
      <c r="A103" s="3"/>
      <c r="B103" s="3"/>
      <c r="C103" s="3"/>
      <c r="D103" s="3"/>
      <c r="E103" s="3"/>
      <c r="F103" s="3"/>
      <c r="G103" s="5"/>
      <c r="H103" s="4"/>
      <c r="I103" s="4"/>
      <c r="J103" s="8"/>
    </row>
    <row r="104" spans="1:11" ht="45" x14ac:dyDescent="0.25">
      <c r="A104" s="3" t="s">
        <v>0</v>
      </c>
      <c r="B104" s="3" t="s">
        <v>55</v>
      </c>
      <c r="C104" s="3"/>
      <c r="D104" s="3" t="s">
        <v>15</v>
      </c>
      <c r="E104" s="3"/>
      <c r="F104" s="10" t="s">
        <v>56</v>
      </c>
      <c r="G104" s="5" t="str">
        <f>B104</f>
        <v xml:space="preserve"> HV-OMNICENTER</v>
      </c>
      <c r="H104" s="6" t="s">
        <v>57</v>
      </c>
      <c r="I104" s="6"/>
      <c r="J104" s="7"/>
    </row>
    <row r="105" spans="1:11" x14ac:dyDescent="0.25">
      <c r="A105" s="3" t="s">
        <v>4</v>
      </c>
      <c r="B105" s="3" t="s">
        <v>58</v>
      </c>
      <c r="C105" s="3"/>
      <c r="D105" s="3"/>
      <c r="E105" s="3"/>
      <c r="F105" s="3"/>
      <c r="G105" s="5"/>
      <c r="H105" s="5"/>
      <c r="I105" s="5"/>
    </row>
    <row r="106" spans="1:11" x14ac:dyDescent="0.25">
      <c r="A106" s="3" t="s">
        <v>6</v>
      </c>
      <c r="B106" s="3" t="s">
        <v>59</v>
      </c>
      <c r="C106" s="3"/>
      <c r="D106" s="3"/>
      <c r="E106" s="3"/>
      <c r="F106" s="3"/>
      <c r="G106" s="5"/>
      <c r="H106" s="5"/>
      <c r="I106" s="5"/>
    </row>
    <row r="107" spans="1:11" x14ac:dyDescent="0.25">
      <c r="A107" s="3"/>
      <c r="B107" s="3"/>
      <c r="C107" s="3"/>
      <c r="D107" s="3"/>
      <c r="E107" s="3"/>
      <c r="F107" s="3"/>
      <c r="G107" s="5"/>
      <c r="H107" s="5"/>
      <c r="I107" s="5"/>
    </row>
    <row r="108" spans="1:11" x14ac:dyDescent="0.25">
      <c r="A108" s="3" t="s">
        <v>0</v>
      </c>
      <c r="B108" s="3" t="s">
        <v>60</v>
      </c>
      <c r="C108" s="3"/>
      <c r="D108" s="3" t="s">
        <v>15</v>
      </c>
      <c r="E108" s="3"/>
      <c r="F108" s="10"/>
      <c r="G108" s="5" t="str">
        <f>B108</f>
        <v>HA PROXY</v>
      </c>
      <c r="H108" s="6"/>
      <c r="I108" s="6"/>
    </row>
    <row r="109" spans="1:11" x14ac:dyDescent="0.25">
      <c r="A109" s="3" t="s">
        <v>4</v>
      </c>
      <c r="B109" s="3" t="s">
        <v>61</v>
      </c>
      <c r="C109" s="3"/>
      <c r="D109" s="3"/>
      <c r="E109" s="3"/>
      <c r="F109" s="3"/>
      <c r="G109" s="5"/>
      <c r="H109" s="5"/>
      <c r="I109" s="5"/>
    </row>
    <row r="110" spans="1:11" x14ac:dyDescent="0.25">
      <c r="A110" s="3"/>
      <c r="B110" s="3"/>
      <c r="C110" s="3"/>
      <c r="D110" s="3"/>
      <c r="E110" s="3"/>
      <c r="F110" s="3"/>
      <c r="G110" s="5"/>
      <c r="H110" s="5"/>
      <c r="I110" s="5"/>
    </row>
    <row r="111" spans="1:11" x14ac:dyDescent="0.25">
      <c r="A111" s="3"/>
      <c r="B111" s="3"/>
      <c r="C111" s="3"/>
      <c r="D111" s="3"/>
      <c r="E111" s="3"/>
      <c r="F111" s="3"/>
      <c r="G111" s="5"/>
      <c r="H111" s="5"/>
      <c r="I111" s="5"/>
    </row>
    <row r="112" spans="1:11" ht="36.75" x14ac:dyDescent="0.25">
      <c r="A112" s="11" t="s">
        <v>62</v>
      </c>
      <c r="B112" s="12" t="s">
        <v>63</v>
      </c>
      <c r="C112" s="11" t="s">
        <v>64</v>
      </c>
      <c r="D112" s="11" t="s">
        <v>65</v>
      </c>
      <c r="E112" s="11" t="s">
        <v>66</v>
      </c>
      <c r="F112" s="11" t="s">
        <v>67</v>
      </c>
      <c r="G112" s="11">
        <v>1</v>
      </c>
      <c r="H112" s="11" t="s">
        <v>68</v>
      </c>
      <c r="I112" s="13" t="s">
        <v>69</v>
      </c>
    </row>
    <row r="113" spans="1:14" x14ac:dyDescent="0.25">
      <c r="A113" s="14"/>
      <c r="B113" s="15"/>
      <c r="C113" s="14"/>
      <c r="D113" s="14"/>
      <c r="E113" s="14"/>
      <c r="F113" s="14"/>
      <c r="G113" s="14"/>
      <c r="H113" s="14"/>
      <c r="I113" s="16"/>
    </row>
    <row r="114" spans="1:14" ht="120" x14ac:dyDescent="0.25">
      <c r="A114" s="17" t="s">
        <v>70</v>
      </c>
      <c r="B114" s="18" t="s">
        <v>71</v>
      </c>
      <c r="C114" s="17" t="s">
        <v>72</v>
      </c>
      <c r="D114" s="18" t="s">
        <v>73</v>
      </c>
      <c r="E114" s="17" t="s">
        <v>74</v>
      </c>
      <c r="F114" s="17" t="s">
        <v>75</v>
      </c>
      <c r="G114" s="17" t="s">
        <v>76</v>
      </c>
      <c r="H114" s="17" t="s">
        <v>77</v>
      </c>
      <c r="I114" s="17" t="s">
        <v>78</v>
      </c>
      <c r="J114" s="17" t="s">
        <v>79</v>
      </c>
      <c r="K114" s="17" t="s">
        <v>80</v>
      </c>
      <c r="L114" s="17" t="s">
        <v>81</v>
      </c>
      <c r="M114" s="17" t="s">
        <v>82</v>
      </c>
      <c r="N114" s="17" t="s">
        <v>83</v>
      </c>
    </row>
    <row r="115" spans="1:14" x14ac:dyDescent="0.25">
      <c r="A115" s="19">
        <v>1</v>
      </c>
      <c r="B115" s="20" t="s">
        <v>84</v>
      </c>
      <c r="C115" s="21" t="s">
        <v>85</v>
      </c>
      <c r="D115" s="19">
        <v>2</v>
      </c>
      <c r="E115" s="19">
        <v>4</v>
      </c>
      <c r="F115" s="22"/>
      <c r="G115" s="22">
        <v>100</v>
      </c>
      <c r="H115" s="21" t="s">
        <v>86</v>
      </c>
      <c r="I115" s="23"/>
      <c r="J115" s="22" t="s">
        <v>87</v>
      </c>
      <c r="K115" s="21" t="s">
        <v>88</v>
      </c>
      <c r="L115" s="24" t="s">
        <v>89</v>
      </c>
      <c r="M115" s="23"/>
      <c r="N115" s="25" t="s">
        <v>90</v>
      </c>
    </row>
    <row r="116" spans="1:14" x14ac:dyDescent="0.25">
      <c r="A116" s="19">
        <v>2</v>
      </c>
      <c r="B116" s="20" t="s">
        <v>91</v>
      </c>
      <c r="C116" s="21" t="s">
        <v>85</v>
      </c>
      <c r="D116" s="19">
        <v>2</v>
      </c>
      <c r="E116" s="19">
        <v>4</v>
      </c>
      <c r="F116" s="22"/>
      <c r="G116" s="22">
        <v>100</v>
      </c>
      <c r="H116" s="21" t="s">
        <v>86</v>
      </c>
      <c r="I116" s="23"/>
      <c r="J116" s="22" t="s">
        <v>87</v>
      </c>
      <c r="K116" s="21" t="s">
        <v>88</v>
      </c>
      <c r="L116" s="24" t="s">
        <v>92</v>
      </c>
      <c r="M116" s="23"/>
      <c r="N116" s="25" t="s">
        <v>93</v>
      </c>
    </row>
    <row r="117" spans="1:14" ht="30" x14ac:dyDescent="0.25">
      <c r="A117" s="26">
        <v>3</v>
      </c>
      <c r="B117" s="20" t="s">
        <v>94</v>
      </c>
      <c r="C117" s="21" t="s">
        <v>85</v>
      </c>
      <c r="D117" s="26">
        <v>4</v>
      </c>
      <c r="E117" s="26">
        <v>16</v>
      </c>
      <c r="F117" s="22"/>
      <c r="G117" s="22" t="s">
        <v>95</v>
      </c>
      <c r="H117" s="21" t="s">
        <v>86</v>
      </c>
      <c r="I117" s="23"/>
      <c r="J117" s="23" t="s">
        <v>96</v>
      </c>
      <c r="K117" s="21" t="s">
        <v>88</v>
      </c>
      <c r="L117" s="24" t="s">
        <v>97</v>
      </c>
      <c r="M117" s="23" t="s">
        <v>98</v>
      </c>
      <c r="N117" s="25" t="s">
        <v>99</v>
      </c>
    </row>
    <row r="118" spans="1:14" ht="60" x14ac:dyDescent="0.25">
      <c r="A118" s="26">
        <v>4</v>
      </c>
      <c r="B118" s="20" t="s">
        <v>100</v>
      </c>
      <c r="C118" s="23" t="s">
        <v>101</v>
      </c>
      <c r="D118" s="26">
        <v>4</v>
      </c>
      <c r="E118" s="26">
        <v>16</v>
      </c>
      <c r="F118" s="22"/>
      <c r="G118" s="27" t="s">
        <v>102</v>
      </c>
      <c r="H118" s="21" t="s">
        <v>86</v>
      </c>
      <c r="I118" s="21" t="s">
        <v>103</v>
      </c>
      <c r="J118" s="23" t="s">
        <v>104</v>
      </c>
      <c r="K118" s="21" t="s">
        <v>88</v>
      </c>
      <c r="L118" s="24" t="s">
        <v>105</v>
      </c>
      <c r="M118" s="23" t="s">
        <v>98</v>
      </c>
      <c r="N118" s="28" t="s">
        <v>106</v>
      </c>
    </row>
    <row r="119" spans="1:14" ht="30" x14ac:dyDescent="0.25">
      <c r="A119" s="26">
        <v>5</v>
      </c>
      <c r="B119" s="20" t="s">
        <v>107</v>
      </c>
      <c r="C119" s="23" t="s">
        <v>101</v>
      </c>
      <c r="D119" s="26">
        <v>4</v>
      </c>
      <c r="E119" s="26">
        <v>16</v>
      </c>
      <c r="F119" s="22"/>
      <c r="G119" s="29" t="s">
        <v>108</v>
      </c>
      <c r="H119" s="21" t="s">
        <v>86</v>
      </c>
      <c r="I119" s="21" t="s">
        <v>103</v>
      </c>
      <c r="J119" s="23" t="s">
        <v>109</v>
      </c>
      <c r="K119" s="23" t="s">
        <v>88</v>
      </c>
      <c r="L119" s="24" t="s">
        <v>110</v>
      </c>
      <c r="M119" s="23" t="s">
        <v>111</v>
      </c>
      <c r="N119" s="24" t="s">
        <v>112</v>
      </c>
    </row>
    <row r="120" spans="1:14" x14ac:dyDescent="0.25">
      <c r="A120" s="26">
        <v>7</v>
      </c>
      <c r="B120" s="20" t="s">
        <v>115</v>
      </c>
      <c r="C120" s="21" t="s">
        <v>85</v>
      </c>
      <c r="D120" s="26">
        <v>4</v>
      </c>
      <c r="E120" s="26">
        <v>8</v>
      </c>
      <c r="F120" s="22"/>
      <c r="G120" s="22">
        <v>130</v>
      </c>
      <c r="H120" s="21" t="s">
        <v>116</v>
      </c>
      <c r="I120" s="23"/>
      <c r="J120" s="23" t="s">
        <v>117</v>
      </c>
      <c r="K120" s="21" t="s">
        <v>88</v>
      </c>
      <c r="L120" s="24" t="s">
        <v>118</v>
      </c>
      <c r="M120" s="23" t="s">
        <v>119</v>
      </c>
      <c r="N120" s="25" t="s">
        <v>120</v>
      </c>
    </row>
    <row r="121" spans="1:14" ht="60" x14ac:dyDescent="0.25">
      <c r="A121" s="26">
        <v>8</v>
      </c>
      <c r="B121" s="20" t="s">
        <v>121</v>
      </c>
      <c r="C121" s="21" t="s">
        <v>122</v>
      </c>
      <c r="D121" s="26">
        <v>8</v>
      </c>
      <c r="E121" s="26">
        <v>32</v>
      </c>
      <c r="F121" s="22"/>
      <c r="G121" s="22" t="s">
        <v>123</v>
      </c>
      <c r="H121" s="21" t="s">
        <v>116</v>
      </c>
      <c r="I121" s="23" t="s">
        <v>124</v>
      </c>
      <c r="J121" s="23" t="s">
        <v>125</v>
      </c>
      <c r="K121" s="21" t="s">
        <v>88</v>
      </c>
      <c r="L121" s="24" t="s">
        <v>126</v>
      </c>
      <c r="M121" s="23" t="s">
        <v>127</v>
      </c>
      <c r="N121" s="25" t="s">
        <v>106</v>
      </c>
    </row>
    <row r="122" spans="1:14" ht="90" x14ac:dyDescent="0.25">
      <c r="A122" s="26">
        <v>9</v>
      </c>
      <c r="B122" s="20" t="s">
        <v>128</v>
      </c>
      <c r="C122" s="21" t="s">
        <v>122</v>
      </c>
      <c r="D122" s="26">
        <v>8</v>
      </c>
      <c r="E122" s="26">
        <v>32</v>
      </c>
      <c r="F122" s="22"/>
      <c r="G122" s="22" t="s">
        <v>129</v>
      </c>
      <c r="H122" s="21" t="s">
        <v>116</v>
      </c>
      <c r="I122" s="23" t="s">
        <v>124</v>
      </c>
      <c r="J122" s="23" t="s">
        <v>130</v>
      </c>
      <c r="K122" s="21" t="s">
        <v>88</v>
      </c>
      <c r="L122" s="24" t="s">
        <v>131</v>
      </c>
      <c r="M122" s="23" t="s">
        <v>127</v>
      </c>
      <c r="N122" s="25" t="s">
        <v>112</v>
      </c>
    </row>
    <row r="123" spans="1:14" ht="30" x14ac:dyDescent="0.25">
      <c r="A123" s="26">
        <v>10</v>
      </c>
      <c r="B123" s="20" t="s">
        <v>132</v>
      </c>
      <c r="C123" s="21" t="s">
        <v>85</v>
      </c>
      <c r="D123" s="26">
        <v>4</v>
      </c>
      <c r="E123" s="26">
        <v>8</v>
      </c>
      <c r="F123" s="22"/>
      <c r="G123" s="22" t="s">
        <v>133</v>
      </c>
      <c r="H123" s="21" t="s">
        <v>116</v>
      </c>
      <c r="I123" s="23"/>
      <c r="J123" s="23" t="s">
        <v>134</v>
      </c>
      <c r="K123" s="21" t="s">
        <v>88</v>
      </c>
      <c r="L123" s="24" t="s">
        <v>135</v>
      </c>
      <c r="M123" s="23" t="s">
        <v>127</v>
      </c>
      <c r="N123" s="25" t="s">
        <v>136</v>
      </c>
    </row>
    <row r="124" spans="1:14" ht="60" x14ac:dyDescent="0.25">
      <c r="A124" s="26">
        <v>11</v>
      </c>
      <c r="B124" s="20" t="s">
        <v>137</v>
      </c>
      <c r="C124" s="21" t="s">
        <v>122</v>
      </c>
      <c r="D124" s="26">
        <v>4</v>
      </c>
      <c r="E124" s="26">
        <v>12</v>
      </c>
      <c r="F124" s="22"/>
      <c r="G124" s="22" t="s">
        <v>138</v>
      </c>
      <c r="H124" s="21" t="s">
        <v>139</v>
      </c>
      <c r="I124" s="23" t="s">
        <v>140</v>
      </c>
      <c r="J124" s="23" t="s">
        <v>141</v>
      </c>
      <c r="K124" s="21" t="s">
        <v>88</v>
      </c>
      <c r="L124" s="24" t="s">
        <v>142</v>
      </c>
      <c r="M124" s="23" t="s">
        <v>143</v>
      </c>
      <c r="N124" s="25" t="s">
        <v>144</v>
      </c>
    </row>
    <row r="125" spans="1:14" ht="60" x14ac:dyDescent="0.25">
      <c r="A125" s="26">
        <v>12</v>
      </c>
      <c r="B125" s="20" t="s">
        <v>145</v>
      </c>
      <c r="C125" s="21" t="s">
        <v>122</v>
      </c>
      <c r="D125" s="26">
        <v>4</v>
      </c>
      <c r="E125" s="26">
        <v>12</v>
      </c>
      <c r="F125" s="22"/>
      <c r="G125" s="22" t="s">
        <v>146</v>
      </c>
      <c r="H125" s="21" t="s">
        <v>139</v>
      </c>
      <c r="I125" s="23" t="s">
        <v>140</v>
      </c>
      <c r="J125" s="23" t="s">
        <v>147</v>
      </c>
      <c r="K125" s="21" t="s">
        <v>88</v>
      </c>
      <c r="L125" s="24" t="s">
        <v>148</v>
      </c>
      <c r="M125" s="23" t="s">
        <v>149</v>
      </c>
      <c r="N125" s="25" t="s">
        <v>150</v>
      </c>
    </row>
    <row r="126" spans="1:14" ht="60" x14ac:dyDescent="0.25">
      <c r="A126" s="26">
        <v>13</v>
      </c>
      <c r="B126" s="20" t="s">
        <v>151</v>
      </c>
      <c r="C126" s="21" t="s">
        <v>85</v>
      </c>
      <c r="D126" s="26">
        <v>4</v>
      </c>
      <c r="E126" s="26">
        <v>12</v>
      </c>
      <c r="F126" s="22"/>
      <c r="G126" s="22" t="s">
        <v>152</v>
      </c>
      <c r="H126" s="21" t="s">
        <v>139</v>
      </c>
      <c r="I126" s="23" t="s">
        <v>140</v>
      </c>
      <c r="J126" s="23" t="s">
        <v>153</v>
      </c>
      <c r="K126" s="21" t="s">
        <v>154</v>
      </c>
      <c r="L126" s="24" t="s">
        <v>155</v>
      </c>
      <c r="M126" s="23" t="s">
        <v>143</v>
      </c>
      <c r="N126" s="25" t="s">
        <v>156</v>
      </c>
    </row>
    <row r="127" spans="1:14" x14ac:dyDescent="0.25">
      <c r="A127" s="26">
        <v>14</v>
      </c>
      <c r="B127" s="20" t="s">
        <v>157</v>
      </c>
      <c r="C127" s="21" t="s">
        <v>85</v>
      </c>
      <c r="D127" s="26">
        <v>4</v>
      </c>
      <c r="E127" s="26">
        <v>8</v>
      </c>
      <c r="F127" s="22"/>
      <c r="G127" s="22" t="s">
        <v>158</v>
      </c>
      <c r="H127" s="21" t="s">
        <v>139</v>
      </c>
      <c r="I127" s="23"/>
      <c r="J127" s="23" t="s">
        <v>159</v>
      </c>
      <c r="K127" s="21" t="s">
        <v>88</v>
      </c>
      <c r="L127" s="24" t="s">
        <v>160</v>
      </c>
      <c r="M127" s="23" t="s">
        <v>127</v>
      </c>
      <c r="N127" s="25" t="s">
        <v>161</v>
      </c>
    </row>
    <row r="128" spans="1:14" ht="45" x14ac:dyDescent="0.25">
      <c r="A128" s="26">
        <v>15</v>
      </c>
      <c r="B128" s="20" t="s">
        <v>162</v>
      </c>
      <c r="C128" s="21" t="s">
        <v>85</v>
      </c>
      <c r="D128" s="26">
        <v>4</v>
      </c>
      <c r="E128" s="26">
        <v>8</v>
      </c>
      <c r="F128" s="22"/>
      <c r="G128" s="22" t="s">
        <v>163</v>
      </c>
      <c r="H128" s="21" t="s">
        <v>116</v>
      </c>
      <c r="I128" s="23"/>
      <c r="J128" s="23" t="s">
        <v>164</v>
      </c>
      <c r="K128" s="21" t="s">
        <v>88</v>
      </c>
      <c r="L128" s="24" t="s">
        <v>165</v>
      </c>
      <c r="M128" s="23" t="s">
        <v>127</v>
      </c>
      <c r="N128" s="25" t="s">
        <v>166</v>
      </c>
    </row>
    <row r="129" spans="1:14" x14ac:dyDescent="0.25">
      <c r="A129" s="26">
        <v>16</v>
      </c>
      <c r="B129" s="20" t="s">
        <v>167</v>
      </c>
      <c r="C129" s="21" t="s">
        <v>85</v>
      </c>
      <c r="D129" s="26">
        <v>4</v>
      </c>
      <c r="E129" s="26">
        <v>8</v>
      </c>
      <c r="F129" s="22"/>
      <c r="G129" s="22" t="s">
        <v>168</v>
      </c>
      <c r="H129" s="21" t="s">
        <v>169</v>
      </c>
      <c r="I129" s="23"/>
      <c r="J129" s="23" t="s">
        <v>170</v>
      </c>
      <c r="K129" s="21" t="s">
        <v>88</v>
      </c>
      <c r="L129" s="24" t="s">
        <v>171</v>
      </c>
      <c r="M129" s="23" t="s">
        <v>172</v>
      </c>
      <c r="N129" s="25" t="s">
        <v>173</v>
      </c>
    </row>
    <row r="130" spans="1:14" x14ac:dyDescent="0.25">
      <c r="A130" s="26">
        <v>17</v>
      </c>
      <c r="B130" s="20" t="s">
        <v>174</v>
      </c>
      <c r="C130" s="21" t="s">
        <v>175</v>
      </c>
      <c r="D130" s="26">
        <v>2</v>
      </c>
      <c r="E130" s="26">
        <v>4</v>
      </c>
      <c r="F130" s="22"/>
      <c r="G130" s="22" t="s">
        <v>176</v>
      </c>
      <c r="H130" s="21" t="s">
        <v>169</v>
      </c>
      <c r="I130" s="23"/>
      <c r="J130" s="23" t="s">
        <v>177</v>
      </c>
      <c r="K130" s="21" t="s">
        <v>88</v>
      </c>
      <c r="L130" s="24" t="s">
        <v>178</v>
      </c>
      <c r="M130" s="23" t="s">
        <v>127</v>
      </c>
      <c r="N130" s="25" t="s">
        <v>179</v>
      </c>
    </row>
    <row r="131" spans="1:14" x14ac:dyDescent="0.25">
      <c r="A131" s="26">
        <v>18</v>
      </c>
      <c r="B131" s="20" t="s">
        <v>180</v>
      </c>
      <c r="C131" s="21" t="s">
        <v>85</v>
      </c>
      <c r="D131" s="26">
        <v>8</v>
      </c>
      <c r="E131" s="26">
        <v>32</v>
      </c>
      <c r="F131" s="22"/>
      <c r="G131" s="22">
        <v>200</v>
      </c>
      <c r="H131" s="21" t="s">
        <v>169</v>
      </c>
      <c r="I131" s="23"/>
      <c r="J131" s="23" t="s">
        <v>181</v>
      </c>
      <c r="K131" s="21" t="s">
        <v>88</v>
      </c>
      <c r="L131" s="24" t="s">
        <v>182</v>
      </c>
      <c r="M131" s="23" t="s">
        <v>143</v>
      </c>
      <c r="N131" s="25" t="s">
        <v>183</v>
      </c>
    </row>
    <row r="132" spans="1:14" x14ac:dyDescent="0.25">
      <c r="A132" s="26">
        <v>19</v>
      </c>
      <c r="B132" s="20" t="s">
        <v>184</v>
      </c>
      <c r="C132" s="21" t="s">
        <v>85</v>
      </c>
      <c r="D132" s="26">
        <v>8</v>
      </c>
      <c r="E132" s="26">
        <v>32</v>
      </c>
      <c r="F132" s="22"/>
      <c r="G132" s="22">
        <v>200</v>
      </c>
      <c r="H132" s="21" t="s">
        <v>169</v>
      </c>
      <c r="I132" s="23"/>
      <c r="J132" s="23" t="s">
        <v>181</v>
      </c>
      <c r="K132" s="21" t="s">
        <v>88</v>
      </c>
      <c r="L132" s="24" t="s">
        <v>185</v>
      </c>
      <c r="M132" s="23" t="s">
        <v>143</v>
      </c>
      <c r="N132" s="25" t="s">
        <v>186</v>
      </c>
    </row>
    <row r="133" spans="1:14" x14ac:dyDescent="0.25">
      <c r="A133" s="26">
        <v>20</v>
      </c>
      <c r="B133" s="20" t="s">
        <v>187</v>
      </c>
      <c r="C133" s="21" t="s">
        <v>85</v>
      </c>
      <c r="D133" s="26">
        <v>8</v>
      </c>
      <c r="E133" s="26">
        <v>32</v>
      </c>
      <c r="F133" s="22"/>
      <c r="G133" s="22">
        <v>200</v>
      </c>
      <c r="H133" s="21" t="s">
        <v>169</v>
      </c>
      <c r="I133" s="23"/>
      <c r="J133" s="23" t="s">
        <v>181</v>
      </c>
      <c r="K133" s="21" t="s">
        <v>88</v>
      </c>
      <c r="L133" s="24" t="s">
        <v>188</v>
      </c>
      <c r="M133" s="23" t="s">
        <v>143</v>
      </c>
      <c r="N133" s="25" t="s">
        <v>189</v>
      </c>
    </row>
    <row r="134" spans="1:14" x14ac:dyDescent="0.25">
      <c r="A134" s="26">
        <v>21</v>
      </c>
      <c r="B134" s="20" t="s">
        <v>190</v>
      </c>
      <c r="C134" s="21" t="s">
        <v>85</v>
      </c>
      <c r="D134" s="26">
        <v>8</v>
      </c>
      <c r="E134" s="26">
        <v>32</v>
      </c>
      <c r="F134" s="22"/>
      <c r="G134" s="22">
        <v>200</v>
      </c>
      <c r="H134" s="21" t="s">
        <v>169</v>
      </c>
      <c r="I134" s="23"/>
      <c r="J134" s="23" t="s">
        <v>181</v>
      </c>
      <c r="K134" s="21" t="s">
        <v>88</v>
      </c>
      <c r="L134" s="24" t="s">
        <v>191</v>
      </c>
      <c r="M134" s="23" t="s">
        <v>143</v>
      </c>
      <c r="N134" s="25" t="s">
        <v>192</v>
      </c>
    </row>
    <row r="135" spans="1:14" x14ac:dyDescent="0.25">
      <c r="A135" s="26">
        <v>22</v>
      </c>
      <c r="B135" s="20" t="s">
        <v>193</v>
      </c>
      <c r="C135" s="21" t="s">
        <v>85</v>
      </c>
      <c r="D135" s="26">
        <v>8</v>
      </c>
      <c r="E135" s="26">
        <v>32</v>
      </c>
      <c r="F135" s="22"/>
      <c r="G135" s="22">
        <v>200</v>
      </c>
      <c r="H135" s="21" t="s">
        <v>169</v>
      </c>
      <c r="I135" s="23"/>
      <c r="J135" s="23" t="s">
        <v>181</v>
      </c>
      <c r="K135" s="21" t="s">
        <v>88</v>
      </c>
      <c r="L135" s="24" t="s">
        <v>194</v>
      </c>
      <c r="M135" s="23" t="s">
        <v>127</v>
      </c>
      <c r="N135" s="25" t="s">
        <v>195</v>
      </c>
    </row>
    <row r="136" spans="1:14" x14ac:dyDescent="0.25">
      <c r="A136" s="26">
        <v>23</v>
      </c>
      <c r="B136" s="20" t="s">
        <v>196</v>
      </c>
      <c r="C136" s="21" t="s">
        <v>85</v>
      </c>
      <c r="D136" s="26">
        <v>8</v>
      </c>
      <c r="E136" s="26">
        <v>32</v>
      </c>
      <c r="F136" s="22"/>
      <c r="G136" s="22">
        <v>200</v>
      </c>
      <c r="H136" s="21" t="s">
        <v>169</v>
      </c>
      <c r="I136" s="23"/>
      <c r="J136" s="23" t="s">
        <v>181</v>
      </c>
      <c r="K136" s="21" t="s">
        <v>88</v>
      </c>
      <c r="L136" s="24" t="s">
        <v>197</v>
      </c>
      <c r="M136" s="23" t="s">
        <v>143</v>
      </c>
      <c r="N136" s="25" t="s">
        <v>198</v>
      </c>
    </row>
    <row r="137" spans="1:14" x14ac:dyDescent="0.25">
      <c r="A137" s="26">
        <v>24</v>
      </c>
      <c r="B137" s="20" t="s">
        <v>199</v>
      </c>
      <c r="C137" s="21" t="s">
        <v>85</v>
      </c>
      <c r="D137" s="26">
        <v>4</v>
      </c>
      <c r="E137" s="26">
        <v>12</v>
      </c>
      <c r="F137" s="22"/>
      <c r="G137" s="22">
        <v>200</v>
      </c>
      <c r="H137" s="21" t="s">
        <v>169</v>
      </c>
      <c r="I137" s="23"/>
      <c r="J137" s="23" t="s">
        <v>200</v>
      </c>
      <c r="K137" s="21" t="s">
        <v>88</v>
      </c>
      <c r="L137" s="24" t="s">
        <v>201</v>
      </c>
      <c r="M137" s="23" t="s">
        <v>143</v>
      </c>
      <c r="N137" s="25" t="s">
        <v>202</v>
      </c>
    </row>
    <row r="138" spans="1:14" ht="30" x14ac:dyDescent="0.25">
      <c r="A138" s="26">
        <v>25</v>
      </c>
      <c r="B138" s="20" t="s">
        <v>203</v>
      </c>
      <c r="C138" s="21" t="s">
        <v>85</v>
      </c>
      <c r="D138" s="26">
        <v>2</v>
      </c>
      <c r="E138" s="26">
        <v>2</v>
      </c>
      <c r="F138" s="22"/>
      <c r="G138" s="22">
        <v>20</v>
      </c>
      <c r="H138" s="21" t="s">
        <v>204</v>
      </c>
      <c r="I138" s="23"/>
      <c r="J138" s="23" t="s">
        <v>205</v>
      </c>
      <c r="K138" s="21" t="s">
        <v>88</v>
      </c>
      <c r="L138" s="24" t="s">
        <v>206</v>
      </c>
      <c r="M138" s="23" t="s">
        <v>143</v>
      </c>
      <c r="N138" s="25" t="s">
        <v>207</v>
      </c>
    </row>
    <row r="139" spans="1:14" ht="30" x14ac:dyDescent="0.25">
      <c r="A139" s="26">
        <v>26</v>
      </c>
      <c r="B139" s="20" t="s">
        <v>208</v>
      </c>
      <c r="C139" s="21" t="s">
        <v>85</v>
      </c>
      <c r="D139" s="26">
        <v>2</v>
      </c>
      <c r="E139" s="26">
        <v>2</v>
      </c>
      <c r="F139" s="22"/>
      <c r="G139" s="22">
        <v>20</v>
      </c>
      <c r="H139" s="21" t="s">
        <v>204</v>
      </c>
      <c r="I139" s="23"/>
      <c r="J139" s="23" t="s">
        <v>205</v>
      </c>
      <c r="K139" s="21" t="s">
        <v>88</v>
      </c>
      <c r="L139" s="24" t="s">
        <v>209</v>
      </c>
      <c r="M139" s="23" t="s">
        <v>143</v>
      </c>
      <c r="N139" s="25" t="s">
        <v>210</v>
      </c>
    </row>
    <row r="140" spans="1:14" ht="30" x14ac:dyDescent="0.25">
      <c r="A140" s="26">
        <v>27</v>
      </c>
      <c r="B140" s="20" t="s">
        <v>211</v>
      </c>
      <c r="C140" s="21" t="s">
        <v>85</v>
      </c>
      <c r="D140" s="26">
        <v>2</v>
      </c>
      <c r="E140" s="26">
        <v>4</v>
      </c>
      <c r="F140" s="22"/>
      <c r="G140" s="22" t="s">
        <v>212</v>
      </c>
      <c r="H140" s="21" t="s">
        <v>139</v>
      </c>
      <c r="I140" s="23"/>
      <c r="J140" s="23" t="s">
        <v>213</v>
      </c>
      <c r="K140" s="21" t="s">
        <v>88</v>
      </c>
      <c r="L140" s="24" t="s">
        <v>214</v>
      </c>
      <c r="M140" s="23" t="s">
        <v>143</v>
      </c>
      <c r="N140" s="25" t="s">
        <v>215</v>
      </c>
    </row>
    <row r="141" spans="1:14" ht="75" x14ac:dyDescent="0.25">
      <c r="A141" s="26" t="s">
        <v>358</v>
      </c>
      <c r="B141" s="68" t="s">
        <v>216</v>
      </c>
      <c r="C141" s="69" t="s">
        <v>85</v>
      </c>
      <c r="D141" s="70">
        <v>4</v>
      </c>
      <c r="E141" s="70">
        <v>12</v>
      </c>
      <c r="F141" s="71"/>
      <c r="G141" s="71" t="s">
        <v>217</v>
      </c>
      <c r="H141" s="69" t="s">
        <v>139</v>
      </c>
      <c r="I141" s="72"/>
      <c r="J141" s="72" t="s">
        <v>218</v>
      </c>
      <c r="K141" s="72" t="s">
        <v>88</v>
      </c>
      <c r="L141" s="73" t="s">
        <v>219</v>
      </c>
      <c r="M141" s="72" t="s">
        <v>114</v>
      </c>
      <c r="N141" s="24"/>
    </row>
    <row r="142" spans="1:14" ht="75" x14ac:dyDescent="0.25">
      <c r="A142" s="26" t="s">
        <v>359</v>
      </c>
      <c r="B142" s="68" t="s">
        <v>220</v>
      </c>
      <c r="C142" s="72" t="s">
        <v>101</v>
      </c>
      <c r="D142" s="70">
        <v>8</v>
      </c>
      <c r="E142" s="70">
        <v>32</v>
      </c>
      <c r="F142" s="71"/>
      <c r="G142" s="71" t="s">
        <v>221</v>
      </c>
      <c r="H142" s="69" t="s">
        <v>116</v>
      </c>
      <c r="I142" s="69" t="s">
        <v>103</v>
      </c>
      <c r="J142" s="72" t="s">
        <v>113</v>
      </c>
      <c r="K142" s="72" t="s">
        <v>88</v>
      </c>
      <c r="L142" s="73" t="s">
        <v>222</v>
      </c>
      <c r="M142" s="72" t="s">
        <v>114</v>
      </c>
      <c r="N142" s="24"/>
    </row>
    <row r="149" spans="1:9" x14ac:dyDescent="0.25">
      <c r="A149" s="11"/>
      <c r="B149" s="12"/>
      <c r="C149" s="11"/>
      <c r="D149" s="11"/>
      <c r="E149" s="11"/>
      <c r="F149" s="11"/>
      <c r="G149" s="11"/>
      <c r="H149" s="30"/>
      <c r="I149" s="30"/>
    </row>
  </sheetData>
  <pageMargins left="0.7" right="0.7" top="0.75" bottom="0.75" header="0.511811023622047" footer="0.511811023622047"/>
  <pageSetup paperSize="9" scale="4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3"/>
  <sheetViews>
    <sheetView topLeftCell="A10" zoomScaleNormal="100" workbookViewId="0">
      <selection activeCell="C5" sqref="C5"/>
    </sheetView>
  </sheetViews>
  <sheetFormatPr defaultColWidth="8.5703125" defaultRowHeight="15" x14ac:dyDescent="0.25"/>
  <cols>
    <col min="2" max="2" width="52.140625" customWidth="1"/>
    <col min="3" max="3" width="59.5703125" customWidth="1"/>
    <col min="4" max="4" width="19.85546875" customWidth="1"/>
    <col min="5" max="5" width="14.5703125" customWidth="1"/>
    <col min="13" max="13" width="19.28515625" customWidth="1"/>
    <col min="14" max="14" width="57.85546875" customWidth="1"/>
    <col min="15" max="15" width="20.28515625" customWidth="1"/>
    <col min="16" max="16" width="15" customWidth="1"/>
  </cols>
  <sheetData>
    <row r="1" spans="1:6" ht="87" x14ac:dyDescent="0.25">
      <c r="A1" s="31"/>
      <c r="B1" s="32" t="s">
        <v>223</v>
      </c>
      <c r="C1" s="32"/>
      <c r="D1" s="32"/>
      <c r="E1" s="32"/>
      <c r="F1" s="32"/>
    </row>
    <row r="2" spans="1:6" x14ac:dyDescent="0.25">
      <c r="A2" s="33"/>
      <c r="B2" s="34" t="s">
        <v>224</v>
      </c>
      <c r="C2" s="34"/>
      <c r="D2" s="34"/>
      <c r="E2" s="34"/>
      <c r="F2" s="34"/>
    </row>
    <row r="3" spans="1:6" x14ac:dyDescent="0.25">
      <c r="A3" s="33"/>
      <c r="B3" s="34"/>
      <c r="C3" s="34"/>
      <c r="D3" s="34"/>
      <c r="E3" s="34"/>
      <c r="F3" s="34"/>
    </row>
    <row r="4" spans="1:6" x14ac:dyDescent="0.25">
      <c r="A4" s="33"/>
      <c r="B4" s="35" t="s">
        <v>225</v>
      </c>
      <c r="C4" s="36" t="s">
        <v>226</v>
      </c>
      <c r="D4" s="35" t="s">
        <v>227</v>
      </c>
      <c r="E4" s="35" t="s">
        <v>228</v>
      </c>
      <c r="F4" s="35" t="s">
        <v>229</v>
      </c>
    </row>
    <row r="5" spans="1:6" ht="156.75" x14ac:dyDescent="0.25">
      <c r="A5" s="33"/>
      <c r="B5" s="37" t="s">
        <v>230</v>
      </c>
      <c r="C5" s="38" t="s">
        <v>231</v>
      </c>
      <c r="D5" s="37" t="s">
        <v>232</v>
      </c>
      <c r="E5" s="37" t="s">
        <v>233</v>
      </c>
      <c r="F5" s="37">
        <v>1</v>
      </c>
    </row>
    <row r="6" spans="1:6" ht="71.25" x14ac:dyDescent="0.25">
      <c r="A6" s="39"/>
      <c r="B6" s="37" t="s">
        <v>234</v>
      </c>
      <c r="C6" s="38" t="s">
        <v>235</v>
      </c>
      <c r="D6" s="40" t="s">
        <v>236</v>
      </c>
      <c r="E6" s="37" t="s">
        <v>233</v>
      </c>
      <c r="F6" s="37">
        <v>4</v>
      </c>
    </row>
    <row r="7" spans="1:6" ht="71.25" x14ac:dyDescent="0.25">
      <c r="A7" s="39"/>
      <c r="B7" s="37" t="s">
        <v>237</v>
      </c>
      <c r="C7" s="38" t="s">
        <v>238</v>
      </c>
      <c r="D7" s="37" t="s">
        <v>239</v>
      </c>
      <c r="E7" s="37" t="s">
        <v>233</v>
      </c>
      <c r="F7" s="37">
        <v>1</v>
      </c>
    </row>
    <row r="8" spans="1:6" x14ac:dyDescent="0.25">
      <c r="A8" s="34"/>
      <c r="B8" s="34"/>
      <c r="C8" s="34"/>
      <c r="D8" s="34"/>
      <c r="E8" s="34"/>
      <c r="F8" s="34"/>
    </row>
    <row r="9" spans="1:6" x14ac:dyDescent="0.25">
      <c r="A9" s="34"/>
      <c r="B9" s="34"/>
      <c r="C9" s="34"/>
      <c r="D9" s="34"/>
      <c r="E9" s="34"/>
      <c r="F9" s="34"/>
    </row>
    <row r="10" spans="1:6" ht="45" x14ac:dyDescent="0.25">
      <c r="A10" s="34"/>
      <c r="B10" s="41" t="s">
        <v>240</v>
      </c>
      <c r="C10" s="34"/>
      <c r="D10" s="34"/>
      <c r="E10" s="34"/>
      <c r="F10" s="34"/>
    </row>
    <row r="11" spans="1:6" x14ac:dyDescent="0.25">
      <c r="A11" s="42"/>
      <c r="B11" s="34"/>
      <c r="C11" s="34"/>
      <c r="D11" s="34"/>
      <c r="E11" s="34"/>
      <c r="F11" s="34"/>
    </row>
    <row r="12" spans="1:6" ht="44.25" x14ac:dyDescent="0.25">
      <c r="A12" s="42"/>
      <c r="B12" s="41" t="s">
        <v>241</v>
      </c>
      <c r="C12" s="34"/>
      <c r="D12" s="34"/>
      <c r="E12" s="34"/>
      <c r="F12" s="34"/>
    </row>
    <row r="13" spans="1:6" x14ac:dyDescent="0.25">
      <c r="A13" s="43"/>
    </row>
    <row r="14" spans="1:6" ht="16.350000000000001" customHeight="1" x14ac:dyDescent="0.25">
      <c r="A14" s="44"/>
    </row>
    <row r="15" spans="1:6" x14ac:dyDescent="0.25">
      <c r="A15" s="45"/>
    </row>
    <row r="16" spans="1:6" x14ac:dyDescent="0.25">
      <c r="A16" s="46"/>
    </row>
    <row r="17" spans="1:14" x14ac:dyDescent="0.25">
      <c r="A17" s="47"/>
      <c r="N17" s="48"/>
    </row>
    <row r="18" spans="1:14" x14ac:dyDescent="0.25">
      <c r="A18" s="47"/>
    </row>
    <row r="19" spans="1:14" x14ac:dyDescent="0.25">
      <c r="A19" s="47"/>
    </row>
    <row r="20" spans="1:14" x14ac:dyDescent="0.25">
      <c r="A20" s="47"/>
    </row>
    <row r="21" spans="1:14" x14ac:dyDescent="0.25">
      <c r="A21" s="47"/>
    </row>
    <row r="22" spans="1:14" x14ac:dyDescent="0.25">
      <c r="A22" s="47"/>
      <c r="N22" s="49"/>
    </row>
    <row r="23" spans="1:14" x14ac:dyDescent="0.25">
      <c r="A23" s="47"/>
      <c r="N23" s="49"/>
    </row>
    <row r="24" spans="1:14" x14ac:dyDescent="0.25">
      <c r="A24" s="47"/>
      <c r="M24" s="49"/>
      <c r="N24" s="49"/>
    </row>
    <row r="25" spans="1:14" x14ac:dyDescent="0.25">
      <c r="A25" s="47"/>
      <c r="C25" s="50" t="s">
        <v>32</v>
      </c>
      <c r="M25" s="49"/>
      <c r="N25" s="49"/>
    </row>
    <row r="26" spans="1:14" x14ac:dyDescent="0.25">
      <c r="A26" s="47"/>
      <c r="M26" s="49"/>
      <c r="N26" s="49"/>
    </row>
    <row r="27" spans="1:14" x14ac:dyDescent="0.25">
      <c r="M27" s="49"/>
      <c r="N27" s="49"/>
    </row>
    <row r="28" spans="1:14" x14ac:dyDescent="0.25">
      <c r="A28" s="47"/>
      <c r="M28" s="49"/>
      <c r="N28" s="49"/>
    </row>
    <row r="29" spans="1:14" x14ac:dyDescent="0.25">
      <c r="A29" s="51"/>
      <c r="M29" s="49"/>
      <c r="N29" s="49"/>
    </row>
    <row r="30" spans="1:14" x14ac:dyDescent="0.25">
      <c r="A30" s="47"/>
      <c r="M30" s="49"/>
      <c r="N30" s="49"/>
    </row>
    <row r="31" spans="1:14" x14ac:dyDescent="0.25">
      <c r="A31" s="52"/>
      <c r="M31" s="49"/>
      <c r="N31" s="49"/>
    </row>
    <row r="32" spans="1:14" x14ac:dyDescent="0.25">
      <c r="A32" s="53"/>
      <c r="M32" s="49"/>
      <c r="N32" s="49"/>
    </row>
    <row r="33" spans="1:14" x14ac:dyDescent="0.25">
      <c r="A33" s="54"/>
      <c r="M33" s="49"/>
      <c r="N33" s="49"/>
    </row>
    <row r="34" spans="1:14" x14ac:dyDescent="0.25">
      <c r="M34" s="49"/>
      <c r="N34" s="49"/>
    </row>
    <row r="35" spans="1:14" x14ac:dyDescent="0.25">
      <c r="M35" s="49"/>
      <c r="N35" s="49"/>
    </row>
    <row r="36" spans="1:14" x14ac:dyDescent="0.25">
      <c r="M36" s="49"/>
      <c r="N36" s="49"/>
    </row>
    <row r="37" spans="1:14" x14ac:dyDescent="0.25">
      <c r="M37" s="49"/>
      <c r="N37" s="49"/>
    </row>
    <row r="38" spans="1:14" x14ac:dyDescent="0.25">
      <c r="M38" s="49"/>
      <c r="N38" s="49"/>
    </row>
    <row r="39" spans="1:14" x14ac:dyDescent="0.25">
      <c r="M39" s="49"/>
      <c r="N39" s="49"/>
    </row>
    <row r="40" spans="1:14" x14ac:dyDescent="0.25">
      <c r="M40" s="49"/>
      <c r="N40" s="49"/>
    </row>
    <row r="41" spans="1:14" x14ac:dyDescent="0.25">
      <c r="M41" s="49"/>
      <c r="N41" s="49"/>
    </row>
    <row r="42" spans="1:14" x14ac:dyDescent="0.25">
      <c r="M42" s="49"/>
      <c r="N42" s="49"/>
    </row>
    <row r="43" spans="1:14" x14ac:dyDescent="0.25">
      <c r="M43" s="49"/>
      <c r="N43" s="49"/>
    </row>
    <row r="44" spans="1:14" x14ac:dyDescent="0.25">
      <c r="M44" s="49"/>
      <c r="N44" s="49"/>
    </row>
    <row r="45" spans="1:14" x14ac:dyDescent="0.25">
      <c r="B45" s="49"/>
      <c r="M45" s="49"/>
      <c r="N45" s="49"/>
    </row>
    <row r="46" spans="1:14" x14ac:dyDescent="0.25">
      <c r="B46" s="49"/>
      <c r="N46" s="49"/>
    </row>
    <row r="47" spans="1:14" x14ac:dyDescent="0.25">
      <c r="N47" s="49"/>
    </row>
    <row r="48" spans="1:14" x14ac:dyDescent="0.25">
      <c r="N48" s="49"/>
    </row>
    <row r="49" spans="4:14" x14ac:dyDescent="0.25">
      <c r="N49" s="49"/>
    </row>
    <row r="50" spans="4:14" x14ac:dyDescent="0.25">
      <c r="N50" s="49"/>
    </row>
    <row r="51" spans="4:14" ht="21" x14ac:dyDescent="0.35">
      <c r="D51" s="55"/>
      <c r="E51" s="55"/>
      <c r="F51" s="55"/>
      <c r="G51" s="55"/>
      <c r="H51" s="55"/>
      <c r="N51" s="49"/>
    </row>
    <row r="52" spans="4:14" ht="21" x14ac:dyDescent="0.35">
      <c r="D52" s="55"/>
      <c r="E52" s="55"/>
      <c r="F52" s="55"/>
      <c r="G52" s="55"/>
      <c r="H52" s="55"/>
      <c r="N52" s="49"/>
    </row>
    <row r="53" spans="4:14" x14ac:dyDescent="0.25">
      <c r="N53" s="49"/>
    </row>
    <row r="54" spans="4:14" x14ac:dyDescent="0.25">
      <c r="N54" s="49"/>
    </row>
    <row r="55" spans="4:14" x14ac:dyDescent="0.25">
      <c r="N55" s="49"/>
    </row>
    <row r="56" spans="4:14" x14ac:dyDescent="0.25">
      <c r="N56" s="49"/>
    </row>
    <row r="57" spans="4:14" x14ac:dyDescent="0.25">
      <c r="N57" s="49"/>
    </row>
    <row r="58" spans="4:14" x14ac:dyDescent="0.25">
      <c r="N58" s="49"/>
    </row>
    <row r="59" spans="4:14" x14ac:dyDescent="0.25">
      <c r="N59" s="49"/>
    </row>
    <row r="60" spans="4:14" x14ac:dyDescent="0.25">
      <c r="N60" s="49"/>
    </row>
    <row r="61" spans="4:14" x14ac:dyDescent="0.25">
      <c r="N61" s="49"/>
    </row>
    <row r="62" spans="4:14" x14ac:dyDescent="0.25">
      <c r="N62" s="49"/>
    </row>
    <row r="100" ht="73.5" customHeight="1" x14ac:dyDescent="0.25"/>
    <row r="103" ht="29.25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zoomScaleNormal="100" workbookViewId="0">
      <selection activeCell="B11" sqref="B11"/>
    </sheetView>
  </sheetViews>
  <sheetFormatPr defaultColWidth="8.5703125" defaultRowHeight="15" x14ac:dyDescent="0.25"/>
  <cols>
    <col min="1" max="1" width="24.7109375" customWidth="1"/>
    <col min="2" max="2" width="19.28515625" customWidth="1"/>
  </cols>
  <sheetData>
    <row r="1" spans="1:2" x14ac:dyDescent="0.25">
      <c r="A1" s="34"/>
      <c r="B1" s="34"/>
    </row>
    <row r="2" spans="1:2" x14ac:dyDescent="0.25">
      <c r="A2" s="34"/>
      <c r="B2" s="34"/>
    </row>
    <row r="3" spans="1:2" x14ac:dyDescent="0.25">
      <c r="A3" s="56" t="s">
        <v>242</v>
      </c>
      <c r="B3" s="57">
        <v>1</v>
      </c>
    </row>
    <row r="4" spans="1:2" x14ac:dyDescent="0.25">
      <c r="A4" s="56" t="s">
        <v>243</v>
      </c>
      <c r="B4" s="57">
        <v>237</v>
      </c>
    </row>
    <row r="5" spans="1:2" x14ac:dyDescent="0.25">
      <c r="A5" s="56" t="s">
        <v>244</v>
      </c>
      <c r="B5" s="57">
        <v>1</v>
      </c>
    </row>
    <row r="6" spans="1:2" x14ac:dyDescent="0.25">
      <c r="A6" s="56" t="s">
        <v>245</v>
      </c>
      <c r="B6" s="57">
        <v>3</v>
      </c>
    </row>
    <row r="7" spans="1:2" x14ac:dyDescent="0.25">
      <c r="A7" s="56" t="s">
        <v>246</v>
      </c>
      <c r="B7" s="57">
        <v>160</v>
      </c>
    </row>
    <row r="8" spans="1:2" x14ac:dyDescent="0.25">
      <c r="A8" s="56" t="s">
        <v>247</v>
      </c>
      <c r="B8" s="57">
        <v>3</v>
      </c>
    </row>
    <row r="9" spans="1:2" x14ac:dyDescent="0.25">
      <c r="A9" s="34"/>
      <c r="B9" s="58">
        <f>SUM(B3:B8)</f>
        <v>405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77"/>
  <sheetViews>
    <sheetView tabSelected="1" zoomScaleNormal="100" workbookViewId="0">
      <selection activeCell="K64" sqref="K64"/>
    </sheetView>
  </sheetViews>
  <sheetFormatPr defaultColWidth="8.5703125" defaultRowHeight="15" x14ac:dyDescent="0.25"/>
  <cols>
    <col min="2" max="2" width="25.5703125" customWidth="1"/>
    <col min="3" max="3" width="12.7109375" customWidth="1"/>
    <col min="4" max="4" width="14.28515625" customWidth="1"/>
    <col min="5" max="5" width="19.140625" customWidth="1"/>
  </cols>
  <sheetData>
    <row r="1" spans="1:5" ht="25.5" x14ac:dyDescent="0.25">
      <c r="A1" s="59" t="s">
        <v>248</v>
      </c>
      <c r="B1" s="59" t="s">
        <v>249</v>
      </c>
      <c r="C1" s="59" t="s">
        <v>250</v>
      </c>
      <c r="D1" s="59" t="s">
        <v>251</v>
      </c>
      <c r="E1" s="59" t="s">
        <v>252</v>
      </c>
    </row>
    <row r="2" spans="1:5" ht="25.5" x14ac:dyDescent="0.25">
      <c r="A2" s="60" t="s">
        <v>253</v>
      </c>
      <c r="B2" s="61" t="s">
        <v>254</v>
      </c>
      <c r="C2" s="61" t="s">
        <v>255</v>
      </c>
      <c r="D2" s="61" t="s">
        <v>256</v>
      </c>
      <c r="E2" s="61" t="s">
        <v>257</v>
      </c>
    </row>
    <row r="3" spans="1:5" ht="25.5" x14ac:dyDescent="0.25">
      <c r="A3" s="60" t="s">
        <v>253</v>
      </c>
      <c r="B3" s="61" t="s">
        <v>254</v>
      </c>
      <c r="C3" s="61" t="s">
        <v>255</v>
      </c>
      <c r="D3" s="61" t="s">
        <v>258</v>
      </c>
      <c r="E3" s="61" t="s">
        <v>259</v>
      </c>
    </row>
    <row r="4" spans="1:5" ht="25.5" x14ac:dyDescent="0.25">
      <c r="A4" s="60" t="s">
        <v>253</v>
      </c>
      <c r="B4" s="61" t="s">
        <v>254</v>
      </c>
      <c r="C4" s="61" t="s">
        <v>255</v>
      </c>
      <c r="D4" s="61" t="s">
        <v>260</v>
      </c>
      <c r="E4" s="61" t="s">
        <v>257</v>
      </c>
    </row>
    <row r="5" spans="1:5" ht="38.25" x14ac:dyDescent="0.25">
      <c r="A5" s="62" t="s">
        <v>253</v>
      </c>
      <c r="B5" s="63" t="s">
        <v>254</v>
      </c>
      <c r="C5" s="63" t="s">
        <v>255</v>
      </c>
      <c r="D5" s="63" t="s">
        <v>261</v>
      </c>
      <c r="E5" s="63" t="s">
        <v>262</v>
      </c>
    </row>
    <row r="6" spans="1:5" ht="38.25" x14ac:dyDescent="0.25">
      <c r="A6" s="1" t="s">
        <v>253</v>
      </c>
      <c r="B6" s="64" t="s">
        <v>254</v>
      </c>
      <c r="C6" s="64" t="s">
        <v>255</v>
      </c>
      <c r="D6" s="64" t="s">
        <v>263</v>
      </c>
      <c r="E6" s="64" t="s">
        <v>264</v>
      </c>
    </row>
    <row r="7" spans="1:5" ht="25.5" x14ac:dyDescent="0.25">
      <c r="A7" s="60" t="s">
        <v>253</v>
      </c>
      <c r="B7" s="61" t="s">
        <v>254</v>
      </c>
      <c r="C7" s="61" t="s">
        <v>255</v>
      </c>
      <c r="D7" s="61" t="s">
        <v>265</v>
      </c>
      <c r="E7" s="61" t="s">
        <v>266</v>
      </c>
    </row>
    <row r="8" spans="1:5" ht="25.5" x14ac:dyDescent="0.25">
      <c r="A8" s="60" t="s">
        <v>253</v>
      </c>
      <c r="B8" s="61" t="s">
        <v>254</v>
      </c>
      <c r="C8" s="61" t="s">
        <v>255</v>
      </c>
      <c r="D8" s="61" t="s">
        <v>265</v>
      </c>
      <c r="E8" s="61" t="s">
        <v>266</v>
      </c>
    </row>
    <row r="9" spans="1:5" ht="25.5" x14ac:dyDescent="0.25">
      <c r="A9" s="60" t="s">
        <v>253</v>
      </c>
      <c r="B9" s="61" t="s">
        <v>254</v>
      </c>
      <c r="C9" s="61" t="s">
        <v>255</v>
      </c>
      <c r="D9" s="61" t="s">
        <v>267</v>
      </c>
      <c r="E9" s="61" t="s">
        <v>268</v>
      </c>
    </row>
    <row r="10" spans="1:5" ht="37.5" customHeight="1" x14ac:dyDescent="0.25">
      <c r="A10" s="67" t="s">
        <v>253</v>
      </c>
      <c r="B10" s="67" t="s">
        <v>254</v>
      </c>
      <c r="C10" s="67" t="s">
        <v>269</v>
      </c>
      <c r="D10" s="67" t="s">
        <v>270</v>
      </c>
      <c r="E10" s="61" t="s">
        <v>271</v>
      </c>
    </row>
    <row r="11" spans="1:5" x14ac:dyDescent="0.25">
      <c r="A11" s="67"/>
      <c r="B11" s="67"/>
      <c r="C11" s="67"/>
      <c r="D11" s="67"/>
      <c r="E11" s="61" t="s">
        <v>272</v>
      </c>
    </row>
    <row r="12" spans="1:5" ht="63.75" x14ac:dyDescent="0.25">
      <c r="A12" s="60" t="s">
        <v>253</v>
      </c>
      <c r="B12" s="61" t="s">
        <v>254</v>
      </c>
      <c r="C12" s="61" t="s">
        <v>269</v>
      </c>
      <c r="D12" s="61" t="s">
        <v>273</v>
      </c>
      <c r="E12" s="61" t="s">
        <v>274</v>
      </c>
    </row>
    <row r="13" spans="1:5" ht="15" customHeight="1" x14ac:dyDescent="0.25">
      <c r="A13" s="67" t="s">
        <v>253</v>
      </c>
      <c r="B13" s="67" t="s">
        <v>254</v>
      </c>
      <c r="C13" s="67" t="s">
        <v>269</v>
      </c>
      <c r="D13" s="67" t="s">
        <v>275</v>
      </c>
      <c r="E13" s="63" t="s">
        <v>276</v>
      </c>
    </row>
    <row r="14" spans="1:5" x14ac:dyDescent="0.25">
      <c r="A14" s="67"/>
      <c r="B14" s="67"/>
      <c r="C14" s="67"/>
      <c r="D14" s="67"/>
      <c r="E14" s="61" t="s">
        <v>277</v>
      </c>
    </row>
    <row r="15" spans="1:5" x14ac:dyDescent="0.25">
      <c r="A15" s="60" t="s">
        <v>253</v>
      </c>
      <c r="B15" s="61" t="s">
        <v>254</v>
      </c>
      <c r="C15" s="61" t="s">
        <v>269</v>
      </c>
      <c r="D15" s="61" t="s">
        <v>278</v>
      </c>
      <c r="E15" s="61" t="s">
        <v>279</v>
      </c>
    </row>
    <row r="16" spans="1:5" ht="15" customHeight="1" x14ac:dyDescent="0.25">
      <c r="A16" s="62"/>
      <c r="B16" s="67" t="s">
        <v>254</v>
      </c>
      <c r="C16" s="67" t="s">
        <v>280</v>
      </c>
      <c r="D16" s="67" t="s">
        <v>275</v>
      </c>
      <c r="E16" s="63" t="s">
        <v>281</v>
      </c>
    </row>
    <row r="17" spans="1:5" x14ac:dyDescent="0.25">
      <c r="A17" s="62"/>
      <c r="B17" s="67"/>
      <c r="C17" s="67"/>
      <c r="D17" s="67"/>
      <c r="E17" s="63"/>
    </row>
    <row r="18" spans="1:5" x14ac:dyDescent="0.25">
      <c r="A18" s="60" t="s">
        <v>253</v>
      </c>
      <c r="B18" s="67"/>
      <c r="C18" s="67"/>
      <c r="D18" s="67"/>
      <c r="E18" s="61" t="s">
        <v>272</v>
      </c>
    </row>
    <row r="19" spans="1:5" ht="63.75" x14ac:dyDescent="0.25">
      <c r="A19" s="60" t="s">
        <v>253</v>
      </c>
      <c r="B19" s="61" t="s">
        <v>254</v>
      </c>
      <c r="C19" s="61" t="s">
        <v>280</v>
      </c>
      <c r="D19" s="61" t="s">
        <v>273</v>
      </c>
      <c r="E19" s="61" t="s">
        <v>282</v>
      </c>
    </row>
    <row r="20" spans="1:5" ht="51" x14ac:dyDescent="0.25">
      <c r="A20" s="60" t="s">
        <v>253</v>
      </c>
      <c r="B20" s="61" t="s">
        <v>283</v>
      </c>
      <c r="C20" s="61" t="s">
        <v>284</v>
      </c>
      <c r="D20" s="61" t="s">
        <v>285</v>
      </c>
      <c r="E20" s="61" t="s">
        <v>274</v>
      </c>
    </row>
    <row r="21" spans="1:5" ht="25.5" x14ac:dyDescent="0.25">
      <c r="A21" s="60" t="s">
        <v>253</v>
      </c>
      <c r="B21" s="61" t="s">
        <v>286</v>
      </c>
      <c r="C21" s="61" t="s">
        <v>287</v>
      </c>
      <c r="D21" s="61" t="s">
        <v>288</v>
      </c>
      <c r="E21" s="61" t="s">
        <v>274</v>
      </c>
    </row>
    <row r="22" spans="1:5" ht="25.5" x14ac:dyDescent="0.25">
      <c r="A22" s="60" t="s">
        <v>253</v>
      </c>
      <c r="B22" s="61" t="s">
        <v>286</v>
      </c>
      <c r="C22" s="61" t="s">
        <v>289</v>
      </c>
      <c r="D22" s="61" t="s">
        <v>290</v>
      </c>
      <c r="E22" s="61" t="s">
        <v>274</v>
      </c>
    </row>
    <row r="23" spans="1:5" ht="25.5" x14ac:dyDescent="0.25">
      <c r="A23" s="60" t="s">
        <v>253</v>
      </c>
      <c r="B23" s="61" t="s">
        <v>291</v>
      </c>
      <c r="C23" s="61" t="s">
        <v>292</v>
      </c>
      <c r="D23" s="61" t="s">
        <v>293</v>
      </c>
      <c r="E23" s="61" t="s">
        <v>274</v>
      </c>
    </row>
    <row r="24" spans="1:5" ht="25.5" x14ac:dyDescent="0.25">
      <c r="A24" s="59" t="s">
        <v>248</v>
      </c>
      <c r="B24" s="59" t="s">
        <v>249</v>
      </c>
      <c r="C24" s="59" t="s">
        <v>250</v>
      </c>
      <c r="D24" s="59" t="s">
        <v>251</v>
      </c>
      <c r="E24" s="59" t="s">
        <v>252</v>
      </c>
    </row>
    <row r="25" spans="1:5" ht="51" x14ac:dyDescent="0.25">
      <c r="A25" s="60" t="s">
        <v>253</v>
      </c>
      <c r="B25" s="61" t="s">
        <v>294</v>
      </c>
      <c r="C25" s="61" t="s">
        <v>295</v>
      </c>
      <c r="D25" s="61" t="s">
        <v>285</v>
      </c>
      <c r="E25" s="61" t="s">
        <v>274</v>
      </c>
    </row>
    <row r="26" spans="1:5" x14ac:dyDescent="0.25">
      <c r="A26" s="60" t="s">
        <v>253</v>
      </c>
      <c r="B26" s="61" t="s">
        <v>294</v>
      </c>
      <c r="C26" s="61" t="s">
        <v>296</v>
      </c>
      <c r="D26" s="61" t="s">
        <v>297</v>
      </c>
      <c r="E26" s="61" t="s">
        <v>274</v>
      </c>
    </row>
    <row r="27" spans="1:5" ht="51" x14ac:dyDescent="0.25">
      <c r="A27" s="60" t="s">
        <v>298</v>
      </c>
      <c r="B27" s="61" t="s">
        <v>299</v>
      </c>
      <c r="C27" s="61" t="s">
        <v>300</v>
      </c>
      <c r="D27" s="61" t="s">
        <v>285</v>
      </c>
      <c r="E27" s="61" t="s">
        <v>274</v>
      </c>
    </row>
    <row r="28" spans="1:5" ht="51" x14ac:dyDescent="0.25">
      <c r="A28" s="60" t="s">
        <v>298</v>
      </c>
      <c r="B28" s="61" t="s">
        <v>254</v>
      </c>
      <c r="C28" s="61" t="s">
        <v>301</v>
      </c>
      <c r="D28" s="61" t="s">
        <v>302</v>
      </c>
      <c r="E28" s="61" t="s">
        <v>274</v>
      </c>
    </row>
    <row r="29" spans="1:5" ht="73.5" customHeight="1" x14ac:dyDescent="0.25">
      <c r="A29" s="67" t="s">
        <v>298</v>
      </c>
      <c r="B29" s="67" t="s">
        <v>254</v>
      </c>
      <c r="C29" s="63" t="s">
        <v>303</v>
      </c>
      <c r="D29" s="67" t="s">
        <v>285</v>
      </c>
      <c r="E29" s="67" t="s">
        <v>274</v>
      </c>
    </row>
    <row r="30" spans="1:5" x14ac:dyDescent="0.25">
      <c r="A30" s="67"/>
      <c r="B30" s="67"/>
      <c r="C30" s="61" t="s">
        <v>304</v>
      </c>
      <c r="D30" s="67"/>
      <c r="E30" s="67"/>
    </row>
    <row r="31" spans="1:5" ht="51" x14ac:dyDescent="0.25">
      <c r="A31" s="60" t="s">
        <v>298</v>
      </c>
      <c r="B31" s="61" t="s">
        <v>254</v>
      </c>
      <c r="C31" s="61" t="s">
        <v>305</v>
      </c>
      <c r="D31" s="61" t="s">
        <v>285</v>
      </c>
      <c r="E31" s="61" t="s">
        <v>274</v>
      </c>
    </row>
    <row r="32" spans="1:5" ht="51" x14ac:dyDescent="0.25">
      <c r="A32" s="60" t="s">
        <v>298</v>
      </c>
      <c r="B32" s="61" t="s">
        <v>254</v>
      </c>
      <c r="C32" s="61" t="s">
        <v>306</v>
      </c>
      <c r="D32" s="61" t="s">
        <v>285</v>
      </c>
      <c r="E32" s="61" t="s">
        <v>274</v>
      </c>
    </row>
    <row r="33" spans="1:5" x14ac:dyDescent="0.25">
      <c r="A33" s="60" t="s">
        <v>298</v>
      </c>
      <c r="B33" s="61" t="s">
        <v>254</v>
      </c>
      <c r="C33" s="61" t="s">
        <v>307</v>
      </c>
      <c r="D33" s="61" t="s">
        <v>308</v>
      </c>
      <c r="E33" s="61" t="s">
        <v>274</v>
      </c>
    </row>
    <row r="34" spans="1:5" ht="51" x14ac:dyDescent="0.25">
      <c r="A34" s="60" t="s">
        <v>298</v>
      </c>
      <c r="B34" s="61" t="s">
        <v>254</v>
      </c>
      <c r="C34" s="61" t="s">
        <v>309</v>
      </c>
      <c r="D34" s="61" t="s">
        <v>302</v>
      </c>
      <c r="E34" s="61" t="s">
        <v>274</v>
      </c>
    </row>
    <row r="35" spans="1:5" ht="25.5" x14ac:dyDescent="0.25">
      <c r="A35" s="60" t="s">
        <v>298</v>
      </c>
      <c r="B35" s="61" t="s">
        <v>254</v>
      </c>
      <c r="C35" s="61" t="s">
        <v>310</v>
      </c>
      <c r="D35" s="61" t="s">
        <v>311</v>
      </c>
      <c r="E35" s="61" t="s">
        <v>274</v>
      </c>
    </row>
    <row r="36" spans="1:5" ht="51" x14ac:dyDescent="0.25">
      <c r="A36" s="60" t="s">
        <v>298</v>
      </c>
      <c r="B36" s="61" t="s">
        <v>312</v>
      </c>
      <c r="C36" s="61" t="s">
        <v>313</v>
      </c>
      <c r="D36" s="61" t="s">
        <v>302</v>
      </c>
      <c r="E36" s="61" t="s">
        <v>274</v>
      </c>
    </row>
    <row r="37" spans="1:5" ht="51" x14ac:dyDescent="0.25">
      <c r="A37" s="60" t="s">
        <v>298</v>
      </c>
      <c r="B37" s="61" t="s">
        <v>312</v>
      </c>
      <c r="C37" s="61" t="s">
        <v>313</v>
      </c>
      <c r="D37" s="61" t="s">
        <v>302</v>
      </c>
      <c r="E37" s="61" t="s">
        <v>274</v>
      </c>
    </row>
    <row r="38" spans="1:5" ht="51" x14ac:dyDescent="0.25">
      <c r="A38" s="60" t="s">
        <v>298</v>
      </c>
      <c r="B38" s="61" t="s">
        <v>312</v>
      </c>
      <c r="C38" s="61" t="s">
        <v>314</v>
      </c>
      <c r="D38" s="61" t="s">
        <v>285</v>
      </c>
      <c r="E38" s="61" t="s">
        <v>274</v>
      </c>
    </row>
    <row r="39" spans="1:5" ht="38.25" x14ac:dyDescent="0.25">
      <c r="A39" s="60" t="s">
        <v>298</v>
      </c>
      <c r="B39" s="61" t="s">
        <v>312</v>
      </c>
      <c r="C39" s="61" t="s">
        <v>315</v>
      </c>
      <c r="D39" s="61" t="s">
        <v>316</v>
      </c>
      <c r="E39" s="61" t="s">
        <v>274</v>
      </c>
    </row>
    <row r="40" spans="1:5" ht="25.5" x14ac:dyDescent="0.25">
      <c r="A40" s="60" t="s">
        <v>298</v>
      </c>
      <c r="B40" s="61" t="s">
        <v>283</v>
      </c>
      <c r="C40" s="61" t="s">
        <v>317</v>
      </c>
      <c r="D40" s="61" t="s">
        <v>318</v>
      </c>
      <c r="E40" s="61" t="s">
        <v>274</v>
      </c>
    </row>
    <row r="41" spans="1:5" ht="25.5" x14ac:dyDescent="0.25">
      <c r="A41" s="60" t="s">
        <v>298</v>
      </c>
      <c r="B41" s="61" t="s">
        <v>286</v>
      </c>
      <c r="C41" s="61" t="s">
        <v>319</v>
      </c>
      <c r="D41" s="61" t="s">
        <v>320</v>
      </c>
      <c r="E41" s="61" t="s">
        <v>274</v>
      </c>
    </row>
    <row r="42" spans="1:5" x14ac:dyDescent="0.25">
      <c r="A42" s="65"/>
    </row>
    <row r="43" spans="1:5" ht="51" x14ac:dyDescent="0.25">
      <c r="A43" s="60" t="s">
        <v>298</v>
      </c>
      <c r="B43" s="61" t="s">
        <v>291</v>
      </c>
      <c r="C43" s="61" t="s">
        <v>321</v>
      </c>
      <c r="D43" s="61" t="s">
        <v>302</v>
      </c>
      <c r="E43" s="61" t="s">
        <v>274</v>
      </c>
    </row>
    <row r="44" spans="1:5" ht="51" x14ac:dyDescent="0.25">
      <c r="A44" s="60" t="s">
        <v>298</v>
      </c>
      <c r="B44" s="61" t="s">
        <v>294</v>
      </c>
      <c r="C44" s="61" t="s">
        <v>322</v>
      </c>
      <c r="D44" s="61" t="s">
        <v>302</v>
      </c>
      <c r="E44" s="61" t="s">
        <v>274</v>
      </c>
    </row>
    <row r="45" spans="1:5" ht="73.5" customHeight="1" x14ac:dyDescent="0.25">
      <c r="A45" s="62" t="s">
        <v>323</v>
      </c>
      <c r="B45" s="67" t="s">
        <v>254</v>
      </c>
      <c r="C45" s="67" t="s">
        <v>324</v>
      </c>
      <c r="D45" s="67" t="s">
        <v>302</v>
      </c>
      <c r="E45" s="67" t="s">
        <v>274</v>
      </c>
    </row>
    <row r="46" spans="1:5" x14ac:dyDescent="0.25">
      <c r="A46" s="60" t="s">
        <v>325</v>
      </c>
      <c r="B46" s="67"/>
      <c r="C46" s="67"/>
      <c r="D46" s="67"/>
      <c r="E46" s="67"/>
    </row>
    <row r="47" spans="1:5" ht="73.5" customHeight="1" x14ac:dyDescent="0.25">
      <c r="A47" s="62" t="s">
        <v>323</v>
      </c>
      <c r="B47" s="67" t="s">
        <v>254</v>
      </c>
      <c r="C47" s="67" t="s">
        <v>324</v>
      </c>
      <c r="D47" s="67" t="s">
        <v>302</v>
      </c>
      <c r="E47" s="67" t="s">
        <v>274</v>
      </c>
    </row>
    <row r="48" spans="1:5" x14ac:dyDescent="0.25">
      <c r="A48" s="60" t="s">
        <v>325</v>
      </c>
      <c r="B48" s="67"/>
      <c r="C48" s="67"/>
      <c r="D48" s="67"/>
      <c r="E48" s="67"/>
    </row>
    <row r="49" spans="1:5" ht="73.5" customHeight="1" x14ac:dyDescent="0.25">
      <c r="A49" s="62" t="s">
        <v>323</v>
      </c>
      <c r="B49" s="67" t="s">
        <v>283</v>
      </c>
      <c r="C49" s="67" t="s">
        <v>326</v>
      </c>
      <c r="D49" s="67" t="s">
        <v>285</v>
      </c>
      <c r="E49" s="67" t="s">
        <v>274</v>
      </c>
    </row>
    <row r="50" spans="1:5" x14ac:dyDescent="0.25">
      <c r="A50" s="60" t="s">
        <v>325</v>
      </c>
      <c r="B50" s="67"/>
      <c r="C50" s="67"/>
      <c r="D50" s="67"/>
      <c r="E50" s="67"/>
    </row>
    <row r="51" spans="1:5" ht="35.25" customHeight="1" x14ac:dyDescent="0.25">
      <c r="A51" s="62" t="s">
        <v>323</v>
      </c>
      <c r="B51" s="67" t="s">
        <v>286</v>
      </c>
      <c r="C51" s="67" t="s">
        <v>327</v>
      </c>
      <c r="D51" s="67" t="s">
        <v>328</v>
      </c>
      <c r="E51" s="67" t="s">
        <v>274</v>
      </c>
    </row>
    <row r="52" spans="1:5" x14ac:dyDescent="0.25">
      <c r="A52" s="60" t="s">
        <v>325</v>
      </c>
      <c r="B52" s="67"/>
      <c r="C52" s="67"/>
      <c r="D52" s="67"/>
      <c r="E52" s="67"/>
    </row>
    <row r="53" spans="1:5" ht="15" customHeight="1" x14ac:dyDescent="0.25">
      <c r="A53" s="62" t="s">
        <v>323</v>
      </c>
      <c r="B53" s="67" t="s">
        <v>291</v>
      </c>
      <c r="C53" s="67" t="s">
        <v>329</v>
      </c>
      <c r="D53" s="67" t="s">
        <v>330</v>
      </c>
      <c r="E53" s="67" t="s">
        <v>274</v>
      </c>
    </row>
    <row r="54" spans="1:5" x14ac:dyDescent="0.25">
      <c r="A54" s="60" t="s">
        <v>325</v>
      </c>
      <c r="B54" s="67"/>
      <c r="C54" s="67"/>
      <c r="D54" s="67"/>
      <c r="E54" s="67"/>
    </row>
    <row r="55" spans="1:5" s="76" customFormat="1" ht="25.5" x14ac:dyDescent="0.25">
      <c r="A55" s="74" t="s">
        <v>331</v>
      </c>
      <c r="B55" s="75" t="s">
        <v>332</v>
      </c>
      <c r="C55" s="75" t="s">
        <v>333</v>
      </c>
      <c r="D55" s="75" t="s">
        <v>334</v>
      </c>
      <c r="E55" s="75" t="s">
        <v>274</v>
      </c>
    </row>
    <row r="56" spans="1:5" s="76" customFormat="1" ht="25.5" x14ac:dyDescent="0.25">
      <c r="A56" s="74" t="s">
        <v>331</v>
      </c>
      <c r="B56" s="75" t="s">
        <v>332</v>
      </c>
      <c r="C56" s="75" t="s">
        <v>333</v>
      </c>
      <c r="D56" s="75" t="s">
        <v>335</v>
      </c>
      <c r="E56" s="75" t="s">
        <v>336</v>
      </c>
    </row>
    <row r="57" spans="1:5" s="76" customFormat="1" ht="25.5" x14ac:dyDescent="0.25">
      <c r="A57" s="74" t="s">
        <v>331</v>
      </c>
      <c r="B57" s="75" t="s">
        <v>337</v>
      </c>
      <c r="C57" s="75" t="s">
        <v>338</v>
      </c>
      <c r="D57" s="75" t="s">
        <v>334</v>
      </c>
      <c r="E57" s="75" t="s">
        <v>274</v>
      </c>
    </row>
    <row r="58" spans="1:5" s="76" customFormat="1" ht="25.5" x14ac:dyDescent="0.25">
      <c r="A58" s="74" t="s">
        <v>331</v>
      </c>
      <c r="B58" s="75" t="s">
        <v>337</v>
      </c>
      <c r="C58" s="75" t="s">
        <v>338</v>
      </c>
      <c r="D58" s="75" t="s">
        <v>335</v>
      </c>
      <c r="E58" s="75" t="s">
        <v>336</v>
      </c>
    </row>
    <row r="59" spans="1:5" s="76" customFormat="1" ht="25.5" x14ac:dyDescent="0.25">
      <c r="A59" s="74" t="s">
        <v>331</v>
      </c>
      <c r="B59" s="75" t="s">
        <v>339</v>
      </c>
      <c r="C59" s="75" t="s">
        <v>340</v>
      </c>
      <c r="D59" s="75" t="s">
        <v>334</v>
      </c>
      <c r="E59" s="75" t="s">
        <v>274</v>
      </c>
    </row>
    <row r="60" spans="1:5" s="76" customFormat="1" ht="25.5" x14ac:dyDescent="0.25">
      <c r="A60" s="74" t="s">
        <v>331</v>
      </c>
      <c r="B60" s="75" t="s">
        <v>339</v>
      </c>
      <c r="C60" s="75" t="s">
        <v>340</v>
      </c>
      <c r="D60" s="75" t="s">
        <v>335</v>
      </c>
      <c r="E60" s="75" t="s">
        <v>336</v>
      </c>
    </row>
    <row r="61" spans="1:5" s="76" customFormat="1" ht="25.5" x14ac:dyDescent="0.25">
      <c r="A61" s="74" t="s">
        <v>331</v>
      </c>
      <c r="B61" s="75" t="s">
        <v>341</v>
      </c>
      <c r="C61" s="75" t="s">
        <v>342</v>
      </c>
      <c r="D61" s="75" t="s">
        <v>334</v>
      </c>
      <c r="E61" s="75" t="s">
        <v>274</v>
      </c>
    </row>
    <row r="62" spans="1:5" s="76" customFormat="1" ht="25.5" x14ac:dyDescent="0.25">
      <c r="A62" s="74" t="s">
        <v>331</v>
      </c>
      <c r="B62" s="75" t="s">
        <v>341</v>
      </c>
      <c r="C62" s="75" t="s">
        <v>342</v>
      </c>
      <c r="D62" s="75" t="s">
        <v>335</v>
      </c>
      <c r="E62" s="75" t="s">
        <v>336</v>
      </c>
    </row>
    <row r="63" spans="1:5" s="76" customFormat="1" ht="25.5" x14ac:dyDescent="0.25">
      <c r="A63" s="74" t="s">
        <v>331</v>
      </c>
      <c r="B63" s="75" t="s">
        <v>343</v>
      </c>
      <c r="C63" s="75" t="s">
        <v>344</v>
      </c>
      <c r="D63" s="75" t="s">
        <v>334</v>
      </c>
      <c r="E63" s="75" t="s">
        <v>274</v>
      </c>
    </row>
    <row r="64" spans="1:5" s="76" customFormat="1" ht="25.5" x14ac:dyDescent="0.25">
      <c r="A64" s="74" t="s">
        <v>331</v>
      </c>
      <c r="B64" s="75" t="s">
        <v>343</v>
      </c>
      <c r="C64" s="75" t="s">
        <v>344</v>
      </c>
      <c r="D64" s="75" t="s">
        <v>335</v>
      </c>
      <c r="E64" s="75" t="s">
        <v>336</v>
      </c>
    </row>
    <row r="65" spans="1:5" s="76" customFormat="1" ht="25.5" x14ac:dyDescent="0.25">
      <c r="A65" s="74" t="s">
        <v>331</v>
      </c>
      <c r="B65" s="75" t="s">
        <v>345</v>
      </c>
      <c r="C65" s="75" t="s">
        <v>346</v>
      </c>
      <c r="D65" s="75" t="s">
        <v>334</v>
      </c>
      <c r="E65" s="75" t="s">
        <v>274</v>
      </c>
    </row>
    <row r="66" spans="1:5" s="76" customFormat="1" ht="25.5" x14ac:dyDescent="0.25">
      <c r="A66" s="74" t="s">
        <v>331</v>
      </c>
      <c r="B66" s="75" t="s">
        <v>345</v>
      </c>
      <c r="C66" s="75" t="s">
        <v>346</v>
      </c>
      <c r="D66" s="75" t="s">
        <v>335</v>
      </c>
      <c r="E66" s="75" t="s">
        <v>336</v>
      </c>
    </row>
    <row r="67" spans="1:5" x14ac:dyDescent="0.25">
      <c r="A67" s="60"/>
      <c r="B67" s="61"/>
      <c r="C67" s="61"/>
      <c r="D67" s="61"/>
      <c r="E67" s="61"/>
    </row>
    <row r="68" spans="1:5" x14ac:dyDescent="0.25">
      <c r="A68" s="60"/>
      <c r="B68" s="61"/>
      <c r="C68" s="61"/>
      <c r="D68" s="61"/>
      <c r="E68" s="61"/>
    </row>
    <row r="69" spans="1:5" ht="51" x14ac:dyDescent="0.25">
      <c r="A69" s="60" t="s">
        <v>347</v>
      </c>
      <c r="B69" s="61" t="s">
        <v>254</v>
      </c>
      <c r="C69" s="61" t="s">
        <v>348</v>
      </c>
      <c r="D69" s="61" t="s">
        <v>302</v>
      </c>
      <c r="E69" s="61" t="s">
        <v>274</v>
      </c>
    </row>
    <row r="70" spans="1:5" ht="25.5" x14ac:dyDescent="0.25">
      <c r="A70" s="60" t="s">
        <v>347</v>
      </c>
      <c r="B70" s="61" t="s">
        <v>254</v>
      </c>
      <c r="C70" s="61" t="s">
        <v>348</v>
      </c>
      <c r="D70" s="61" t="s">
        <v>328</v>
      </c>
      <c r="E70" s="61" t="s">
        <v>274</v>
      </c>
    </row>
    <row r="71" spans="1:5" ht="51" x14ac:dyDescent="0.25">
      <c r="A71" s="60" t="s">
        <v>347</v>
      </c>
      <c r="B71" s="61" t="s">
        <v>283</v>
      </c>
      <c r="C71" s="61" t="s">
        <v>349</v>
      </c>
      <c r="D71" s="61" t="s">
        <v>350</v>
      </c>
      <c r="E71" s="61" t="s">
        <v>274</v>
      </c>
    </row>
    <row r="72" spans="1:5" ht="25.5" x14ac:dyDescent="0.25">
      <c r="A72" s="60" t="s">
        <v>347</v>
      </c>
      <c r="B72" s="61" t="s">
        <v>286</v>
      </c>
      <c r="C72" s="61" t="s">
        <v>351</v>
      </c>
      <c r="D72" s="61" t="s">
        <v>352</v>
      </c>
      <c r="E72" s="61" t="s">
        <v>274</v>
      </c>
    </row>
    <row r="73" spans="1:5" ht="25.5" x14ac:dyDescent="0.25">
      <c r="A73" s="60" t="s">
        <v>347</v>
      </c>
      <c r="B73" s="61" t="s">
        <v>286</v>
      </c>
      <c r="C73" s="61" t="s">
        <v>353</v>
      </c>
      <c r="D73" s="61" t="s">
        <v>354</v>
      </c>
      <c r="E73" s="61" t="s">
        <v>274</v>
      </c>
    </row>
    <row r="74" spans="1:5" ht="51" x14ac:dyDescent="0.25">
      <c r="A74" s="60" t="s">
        <v>355</v>
      </c>
      <c r="B74" s="61" t="s">
        <v>283</v>
      </c>
      <c r="C74" s="61" t="s">
        <v>283</v>
      </c>
      <c r="D74" s="61" t="s">
        <v>285</v>
      </c>
      <c r="E74" s="61" t="s">
        <v>274</v>
      </c>
    </row>
    <row r="75" spans="1:5" x14ac:dyDescent="0.25">
      <c r="A75" s="65"/>
    </row>
    <row r="76" spans="1:5" x14ac:dyDescent="0.25">
      <c r="A76" s="65" t="s">
        <v>356</v>
      </c>
    </row>
    <row r="77" spans="1:5" x14ac:dyDescent="0.25">
      <c r="A77" s="65"/>
    </row>
  </sheetData>
  <mergeCells count="35">
    <mergeCell ref="A10:A11"/>
    <mergeCell ref="B10:B11"/>
    <mergeCell ref="C10:C11"/>
    <mergeCell ref="D10:D11"/>
    <mergeCell ref="A13:A14"/>
    <mergeCell ref="B13:B14"/>
    <mergeCell ref="C13:C14"/>
    <mergeCell ref="D13:D14"/>
    <mergeCell ref="B16:B18"/>
    <mergeCell ref="C16:C18"/>
    <mergeCell ref="D16:D18"/>
    <mergeCell ref="A29:A30"/>
    <mergeCell ref="B29:B30"/>
    <mergeCell ref="D29:D30"/>
    <mergeCell ref="E29:E30"/>
    <mergeCell ref="B45:B46"/>
    <mergeCell ref="C45:C46"/>
    <mergeCell ref="D45:D46"/>
    <mergeCell ref="E45:E46"/>
    <mergeCell ref="B47:B48"/>
    <mergeCell ref="C47:C48"/>
    <mergeCell ref="D47:D48"/>
    <mergeCell ref="E47:E48"/>
    <mergeCell ref="B49:B50"/>
    <mergeCell ref="C49:C50"/>
    <mergeCell ref="D49:D50"/>
    <mergeCell ref="E49:E50"/>
    <mergeCell ref="B51:B52"/>
    <mergeCell ref="C51:C52"/>
    <mergeCell ref="D51:D52"/>
    <mergeCell ref="E51:E52"/>
    <mergeCell ref="B53:B54"/>
    <mergeCell ref="C53:C54"/>
    <mergeCell ref="D53:D54"/>
    <mergeCell ref="E53:E54"/>
  </mergeCells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Oprema</vt:lpstr>
      <vt:lpstr>Ostalo</vt:lpstr>
      <vt:lpstr>Računala</vt:lpstr>
      <vt:lpstr>Preklopnici i ormari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MAJA MARTINJAK</dc:creator>
  <dc:description/>
  <cp:lastModifiedBy>Lucija Žitnik</cp:lastModifiedBy>
  <cp:revision>4</cp:revision>
  <cp:lastPrinted>2026-08-07T11:48:50Z</cp:lastPrinted>
  <dcterms:created xsi:type="dcterms:W3CDTF">2026-07-27T18:20:06Z</dcterms:created>
  <dcterms:modified xsi:type="dcterms:W3CDTF">2026-08-07T11:48:56Z</dcterms:modified>
  <dc:language>hr-HR</dc:language>
</cp:coreProperties>
</file>