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zitnik\Desktop\nabava\2026\JDN\bojanje soba 2 i 3 kat NBO\"/>
    </mc:Choice>
  </mc:AlternateContent>
  <xr:revisionPtr revIDLastSave="0" documentId="13_ncr:1_{8BF2BEFF-3D48-4E5A-BCBA-8BB40B13E652}" xr6:coauthVersionLast="47" xr6:coauthVersionMax="47" xr10:uidLastSave="{00000000-0000-0000-0000-000000000000}"/>
  <bookViews>
    <workbookView xWindow="-120" yWindow="-120" windowWidth="29040" windowHeight="15720" tabRatio="884" xr2:uid="{00000000-000D-0000-FFFF-FFFF00000000}"/>
  </bookViews>
  <sheets>
    <sheet name="nasl" sheetId="17" r:id="rId1"/>
    <sheet name="posebni" sheetId="38" r:id="rId2"/>
    <sheet name="opci" sheetId="29" r:id="rId3"/>
    <sheet name="opci (2)" sheetId="37" r:id="rId4"/>
    <sheet name="I.lič." sheetId="56" r:id="rId5"/>
    <sheet name="REK" sheetId="60" r:id="rId6"/>
  </sheets>
  <externalReferences>
    <externalReference r:id="rId7"/>
  </externalReferences>
  <definedNames>
    <definedName name="_xlnm.Print_Titles" localSheetId="4">I.lič.!$1:$3</definedName>
    <definedName name="_xlnm.Print_Titles" localSheetId="0">nasl!$1:$3</definedName>
    <definedName name="_xlnm.Print_Titles" localSheetId="2">opci!$1:$3</definedName>
    <definedName name="_xlnm.Print_Titles" localSheetId="3">'opci (2)'!$1:$3</definedName>
    <definedName name="_xlnm.Print_Titles" localSheetId="1">posebni!$1:$3</definedName>
    <definedName name="_xlnm.Print_Titles" localSheetId="5">REK!$1:$3</definedName>
    <definedName name="_xlnm.Print_Area" localSheetId="4">I.lič.!$A$1:$F$19</definedName>
    <definedName name="_xlnm.Print_Area" localSheetId="0">nasl!$A$1:$F$40</definedName>
    <definedName name="_xlnm.Print_Area" localSheetId="2">opci!$A$1:$F$15</definedName>
    <definedName name="_xlnm.Print_Area" localSheetId="3">'opci (2)'!$A$1:$F$17</definedName>
    <definedName name="_xlnm.Print_Area" localSheetId="1">posebni!$A$1:$F$26</definedName>
    <definedName name="_xlnm.Print_Area" localSheetId="5">REK!$A$1:$F$18</definedName>
  </definedNames>
  <calcPr calcId="181029"/>
</workbook>
</file>

<file path=xl/calcChain.xml><?xml version="1.0" encoding="utf-8"?>
<calcChain xmlns="http://schemas.openxmlformats.org/spreadsheetml/2006/main">
  <c r="F14" i="56" l="1"/>
  <c r="F11" i="56"/>
  <c r="F19" i="56" l="1"/>
  <c r="F8" i="60" s="1"/>
  <c r="F9" i="60" l="1"/>
  <c r="F18" i="60" s="1"/>
  <c r="A8" i="60"/>
  <c r="A19" i="56" l="1"/>
</calcChain>
</file>

<file path=xl/sharedStrings.xml><?xml version="1.0" encoding="utf-8"?>
<sst xmlns="http://schemas.openxmlformats.org/spreadsheetml/2006/main" count="47" uniqueCount="46">
  <si>
    <t>Investitor:                                                      SPECIJALNA BOLNICA ZA MEDICINSKU  REHABILITACIJU</t>
  </si>
  <si>
    <t>Lokacija:                                                       KRAPINSKE TOPLICE,Gajeva  2</t>
  </si>
  <si>
    <t>UVJETI UZ POJEDINE VRSTE RADOVA</t>
  </si>
  <si>
    <t>OPĆI UVJETI UZ TROŠKOVNIK</t>
  </si>
  <si>
    <t>Sav materijal koji se upotrebljava mora odgovarati postojećim tehničkim propisima i normama. Ukoliko se upotrebljava materijal za koji ne postoji odgovarajući standard, njegovu kvalitetu treba dokazati atestima.</t>
  </si>
  <si>
    <t>Prema tome, ponuđena cijena je konačna cijena za realizaciju pojedine troškovničke stavke i ne može se mijenjati.</t>
  </si>
  <si>
    <t>Soboslikarsko ličilački radovi</t>
  </si>
  <si>
    <t>Davanjem ponude izvoditelj se obvezuje da će pravovremeno nabaviti sav materijal opisan u pojedinim stavkama troškovnika. U slučaju nemogućnosti nabave opisanog materijala tijekom izvođenja radova, za svaku će se izmjenu prikupiti ponude i u prisutnosti naručitelja i nadzornog inženjera odabrati najpovoljnija.</t>
  </si>
  <si>
    <t>Prije izrade ponude izvoditelj je dužan obići i pregledati građevinu zbog ocjene njezinog građevinskog stanja, radova obuhvaćenih troškovnikom, uvjeta organizacije gradilišta, načina i mogućnosti pristupa građevini, mogućnosti zauzimanja javne površine, postave skele, osiguranja ulaza u građevinu i sl.</t>
  </si>
  <si>
    <t>UKUPNO</t>
  </si>
  <si>
    <t>Količina</t>
  </si>
  <si>
    <t>TROŠKOVNIK</t>
  </si>
  <si>
    <t>1.</t>
  </si>
  <si>
    <t>2.</t>
  </si>
  <si>
    <t>GRAĐEVINSKO OBRTNIČKI RADOVI</t>
  </si>
  <si>
    <t>POSEBNI UVJETI UZ TROŠKOVNIK</t>
  </si>
  <si>
    <t>Za razna rušenja i štemanja elemenata u građevinarstvu nije dozvoljena upotreba pneumatskih i vibracionih strojeva i pomagala. Dozvoljena je upotreba manjih električnih bušilica.</t>
  </si>
  <si>
    <t xml:space="preserve">Okoliš oko građevine ne omogućuje stvaranje deponije materijala, a stvaranje deponije u građevini je zabranjeno. Prema tome doprema materijala treba biti usklađena s dnevnom potrošnjom. Transport otpadnog materijala iz građevine u vanjski prostor pa do transportnog sredstva, obavlja se na način da ne dođe do prevelike buke i prašine </t>
  </si>
  <si>
    <t>Cijene upisane u ovaj troškovnik sadrže svu odštetu za pojedine radove i dobave u odnosnim stavkama troškovnika i to u potpuno dogotovljenom stanju, tj. sav rad, naknadu za alat, materijal, sve pripremne, sporedne i završne radove, horizontalne i vertikalne prijenose i prijevoze, sve sigurnosne mjere po odredbama HTZ mjera i slično.</t>
  </si>
  <si>
    <t>Pod unesenim cijenama podrazumijevaju se također i sva zakonska davanja, kao i pripomoć kod izvedbe obrtničkih radova (zaštita obrtničkih proizvoda: stolarije, bravarije, limarije,  i slično), sva potrebna ispitivanja građevinskog i drugih ugrađenih materijala zbog podizanja kvalitete i čvrstoće pojedinih proizvoda.</t>
  </si>
  <si>
    <t>Ako tijekom gradnje dođe do promjena, treba prije početka rada tražiti suglasnost naručitelja i nadzornog inženjera, također treba ugovoriti jediničnu cijenu nove stavke na temelju elemenata datih u ponudi i sve to unijeti u građevinski dnevnik uz ovjeru nadzornog inženjera. Sve više radnje do kojih dođe uslijed promjene načina ili opsega izvedbe, a nisu na spomenuti način utvrđene, upisane i ovjerene, neće se priznati u obračunu.</t>
  </si>
  <si>
    <t xml:space="preserve">Premazi i obojenja moraju biti postojani na svjetlo i otporni na pranje vodom. Svi soboslikarski radovi moraju se izvesti prema izabranim uzorcima. Izvođač je dužan prije početka rada pregledati podloge i ustanoviti da li su sposobne za predviđenu obradu. Ako na podlozi postoje bilo kakvi nedostaci koji se mogu odraziti na kvalitetu radova, izvođač je dužan na to upozoriti naručitelja radova jer se naknadno pozivanje na lošu podlogu neće uvažiti. Izvođač može započeti radove tek kad su iz prostorije odstranjeni svi otpaci i drugo što bi moglo smetati izvedbi.  Za sve vrste soboslikarsko-ličilačkih radova podloge moraju biti čiste od prašine i druge prljavštine kao što su: smole, ulja, masti, čađa, gar, bitumen, cement, mort i dr. Bojati ili ličiti dopušteno je samo na suhu i pripremljenu podlogu. </t>
  </si>
  <si>
    <r>
      <t>m</t>
    </r>
    <r>
      <rPr>
        <vertAlign val="superscript"/>
        <sz val="11"/>
        <rFont val="Arial Narrow"/>
        <family val="2"/>
        <charset val="238"/>
      </rPr>
      <t>2</t>
    </r>
  </si>
  <si>
    <t>UZORCI:</t>
  </si>
  <si>
    <t>Izvođač je obvezan prije izvođenja samih radova dostaviti potrebne uzorke na odobrenje.</t>
  </si>
  <si>
    <t>Bojanje unutarnjih zidova i stropova</t>
  </si>
  <si>
    <t xml:space="preserve">SOBOSLIKARSKO-LIČILAČKI RADOVI </t>
  </si>
  <si>
    <t>Za radove nije pribavljen  nikakav upravni akt o odobrenju građenja ( jer se ne radi o gradnji nove zgrade) niti odobrenje za rekonstrukciju ( jer se ne radi o promjeni namjene ili promjeni lokacijskih uvjeta prema kojima je građevina izgrađena, odnosno predmetni radovi smatraju se da predstavljaju investicijsko održavanje, adaptaciju ili slično, koje radove investitor ima pravo izvoditi temeljem Pravilnika o jednostavnim i drugim građevinama i radovima uz uvjet da koristi stručne usluge jer se radi o javnoj zgradi koja za svoju funkciju mora imati uporabnu dozvolu, pa sanacione radove treba izvesti sukladno propisima koji osiguravaju tehničku ispravnost za njeno daljnje korištenje.</t>
  </si>
  <si>
    <t xml:space="preserve">REKAPITULACIJA </t>
  </si>
  <si>
    <t>Soboslikarski radovi</t>
  </si>
  <si>
    <t>PDV 25%</t>
  </si>
  <si>
    <t>SVEUKUPNO sa PDV-om</t>
  </si>
  <si>
    <t>Rad obuhvaća pripremne radnje i ličenje unutarnjih zidova i stropova.  Bojanje poludisperzivnim bojama za unutarnja bojanja, dvokratno, u tonu i boji po izboru investitora, sa svim potrebnim predradnjama.  U cijenu po m2 površine ulazi: čišćenje od prašine i nečistoća, nanošenje prajmera, te gdje je potrebno dvokratno gletanje masom za izravnavanje i brušenje površina. 
U cijenu stavke je uključen sav rad, materijal i transport, te potrebna radna skela. Obračun prema m2 izvedenog zida i stropa.</t>
  </si>
  <si>
    <t xml:space="preserve">Na mjestima gdje je to potrebno unutrašnji zidovi prostorija prvo se izravnavaju, gletaju specijalnim postavama koje moraju dobro prilijegati na podlogu i nakon sušenja tvoriti vrlo čvrstu podlogu za bojanje disperzivnim bojama. Zabranjeno je bacati u kanalizaciju i sanitarne uređaje ostatke boje, vapna, gipsa, kita i drugog materijala. U cijenu stavke je uključen sav rad, materijal i transport, te potrebna radna skela ukoliko nije drugačije navedeno u opisu pojedine stavke.  </t>
  </si>
  <si>
    <t>Krapinske Toplice, 07/2026</t>
  </si>
  <si>
    <t xml:space="preserve">Građevina:                                                    NBO </t>
  </si>
  <si>
    <t>Bojanje drvenog namještaja i ulaznih vrata</t>
  </si>
  <si>
    <t>,</t>
  </si>
  <si>
    <t>Lakiranje drvenog namještaja i ulaznih vrata lazurnom bojom.  U cijenu je uključen rad, materijal i transport te potrebne radne skele</t>
  </si>
  <si>
    <t>I.</t>
  </si>
  <si>
    <t>BOJANJE SOBA NA 2. I 3. KATU NBO</t>
  </si>
  <si>
    <t>Naručitelj će uvesti Izvođača u posao u roku od 15 dana od dana obostranog potpisa ugovora, ovisno o dinamici premještaja pacijenata.
Danom prvog uvođenja u posao smatra se dan kada Naručitelj Izvođaču preda prostor na korištenje te o tome sastavlja Zapisnik o uvođenju u posao. Od tog dana počinje teći ukupni rok izvršenja od maksimalno 25 radnih dana.
 Radovi će se izvoditi isključivo noću iza 22 sata pa do 6 sati ujutro.</t>
  </si>
  <si>
    <t>Naručitelj će vršiti sukcesivno (postepeno) preuzimanje bolesničkih soba odmah po njihovom završetku i čišćenju od strane Izvođača, kako bi se sobe odmah vraćale u funkciju za pacijente</t>
  </si>
  <si>
    <t>Ukoliko opis pojedine stavke dovodi izvoditelja u nedoumicu o načinu izvedbe ili kalkulacije cijena, treba  tražiti objašnjenje od naručitelja i projektanta prije podnošenja ponude.</t>
  </si>
  <si>
    <t>Jedinična
cijena ( eur )</t>
  </si>
  <si>
    <t>Ukupno (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</si>
</sst>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
    <numFmt numFmtId="165" formatCode="#,##0.0"/>
    <numFmt numFmtId="166" formatCode="#,##0.00\ &quot;kn&quot;"/>
    <numFmt numFmtId="167" formatCode="#,##0.00&quot; kn&quot;"/>
    <numFmt numFmtId="168" formatCode="#,##0.00\ _€"/>
  </numFmts>
  <fonts count="31" x14ac:knownFonts="1">
    <font>
      <sz val="10"/>
      <name val="Arial"/>
      <charset val="238"/>
    </font>
    <font>
      <sz val="8"/>
      <name val="Arial"/>
      <family val="2"/>
      <charset val="238"/>
    </font>
    <font>
      <sz val="8"/>
      <name val="Arial Narrow"/>
      <family val="2"/>
      <charset val="238"/>
    </font>
    <font>
      <b/>
      <sz val="8"/>
      <name val="Arial Narrow"/>
      <family val="2"/>
      <charset val="238"/>
    </font>
    <font>
      <sz val="10"/>
      <name val="Arial Narrow"/>
      <family val="2"/>
      <charset val="238"/>
    </font>
    <font>
      <b/>
      <sz val="10"/>
      <name val="Arial Narrow"/>
      <family val="2"/>
      <charset val="238"/>
    </font>
    <font>
      <b/>
      <sz val="14"/>
      <name val="Arial Narrow"/>
      <family val="2"/>
      <charset val="238"/>
    </font>
    <font>
      <b/>
      <sz val="12"/>
      <name val="Arial Narrow"/>
      <family val="2"/>
      <charset val="238"/>
    </font>
    <font>
      <b/>
      <sz val="11"/>
      <name val="Arial Narrow"/>
      <family val="2"/>
      <charset val="238"/>
    </font>
    <font>
      <b/>
      <sz val="16"/>
      <name val="Arial Narrow"/>
      <family val="2"/>
      <charset val="238"/>
    </font>
    <font>
      <sz val="16"/>
      <name val="Arial Narrow"/>
      <family val="2"/>
      <charset val="238"/>
    </font>
    <font>
      <sz val="10"/>
      <color indexed="10"/>
      <name val="Arial Narrow"/>
      <family val="2"/>
      <charset val="238"/>
    </font>
    <font>
      <sz val="10"/>
      <name val="Arial"/>
      <family val="2"/>
      <charset val="238"/>
    </font>
    <font>
      <sz val="8"/>
      <name val="Arial"/>
      <family val="2"/>
      <charset val="238"/>
    </font>
    <font>
      <b/>
      <sz val="10"/>
      <name val="Arial"/>
      <family val="2"/>
      <charset val="238"/>
    </font>
    <font>
      <sz val="8"/>
      <color indexed="10"/>
      <name val="Arial Narrow"/>
      <family val="2"/>
      <charset val="238"/>
    </font>
    <font>
      <b/>
      <sz val="8"/>
      <color indexed="10"/>
      <name val="Arial Narrow"/>
      <family val="2"/>
      <charset val="238"/>
    </font>
    <font>
      <b/>
      <sz val="10"/>
      <color indexed="10"/>
      <name val="Arial Narrow"/>
      <family val="2"/>
      <charset val="238"/>
    </font>
    <font>
      <b/>
      <sz val="26"/>
      <name val="Arial Narrow"/>
      <family val="2"/>
      <charset val="238"/>
    </font>
    <font>
      <b/>
      <sz val="24"/>
      <name val="Arial Narrow"/>
      <family val="2"/>
      <charset val="238"/>
    </font>
    <font>
      <i/>
      <sz val="10"/>
      <name val="Arial Narrow"/>
      <family val="2"/>
      <charset val="238"/>
    </font>
    <font>
      <b/>
      <sz val="12"/>
      <name val="Arial Narrow"/>
      <family val="2"/>
    </font>
    <font>
      <sz val="36"/>
      <name val="Arial Black"/>
      <family val="2"/>
      <charset val="238"/>
    </font>
    <font>
      <sz val="16"/>
      <name val="Arial"/>
      <family val="2"/>
      <charset val="238"/>
    </font>
    <font>
      <sz val="8"/>
      <color indexed="10"/>
      <name val="Arial Narrow"/>
      <family val="2"/>
      <charset val="238"/>
    </font>
    <font>
      <sz val="12"/>
      <name val="Arial Narrow"/>
      <family val="2"/>
      <charset val="238"/>
    </font>
    <font>
      <sz val="11"/>
      <name val="Arial Narrow"/>
      <family val="2"/>
      <charset val="238"/>
    </font>
    <font>
      <vertAlign val="superscript"/>
      <sz val="11"/>
      <name val="Arial Narrow"/>
      <family val="2"/>
      <charset val="238"/>
    </font>
    <font>
      <b/>
      <sz val="11"/>
      <name val="Arial"/>
      <family val="2"/>
      <charset val="238"/>
    </font>
    <font>
      <sz val="11"/>
      <color indexed="20"/>
      <name val="Calibri"/>
      <family val="2"/>
      <charset val="238"/>
    </font>
    <font>
      <sz val="11"/>
      <color rgb="FFFF0000"/>
      <name val="Arial Narrow"/>
      <family val="2"/>
      <charset val="238"/>
    </font>
  </fonts>
  <fills count="5">
    <fill>
      <patternFill patternType="none"/>
    </fill>
    <fill>
      <patternFill patternType="gray125"/>
    </fill>
    <fill>
      <patternFill patternType="solid">
        <fgColor indexed="45"/>
        <bgColor indexed="29"/>
      </patternFill>
    </fill>
    <fill>
      <patternFill patternType="solid">
        <fgColor indexed="22"/>
        <bgColor indexed="64"/>
      </patternFill>
    </fill>
    <fill>
      <patternFill patternType="solid">
        <fgColor indexed="22"/>
        <bgColor indexed="31"/>
      </patternFill>
    </fill>
  </fills>
  <borders count="4">
    <border>
      <left/>
      <right/>
      <top/>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right/>
      <top/>
      <bottom style="medium">
        <color indexed="8"/>
      </bottom>
      <diagonal/>
    </border>
  </borders>
  <cellStyleXfs count="4">
    <xf numFmtId="0" fontId="0" fillId="0" borderId="0"/>
    <xf numFmtId="0" fontId="29" fillId="2" borderId="0" applyNumberFormat="0" applyBorder="0" applyAlignment="0" applyProtection="0"/>
    <xf numFmtId="0" fontId="12" fillId="0" borderId="0"/>
    <xf numFmtId="0" fontId="12" fillId="0" borderId="0"/>
  </cellStyleXfs>
  <cellXfs count="153">
    <xf numFmtId="0" fontId="0" fillId="0" borderId="0" xfId="0"/>
    <xf numFmtId="0" fontId="2" fillId="0" borderId="0" xfId="0" applyFont="1" applyAlignment="1">
      <alignment horizontal="left" vertical="center"/>
    </xf>
    <xf numFmtId="0" fontId="3" fillId="0" borderId="0" xfId="0" quotePrefix="1" applyFont="1" applyAlignment="1">
      <alignment horizontal="left" vertical="center"/>
    </xf>
    <xf numFmtId="0" fontId="2" fillId="0" borderId="0" xfId="0" applyFont="1" applyAlignment="1">
      <alignment horizontal="left"/>
    </xf>
    <xf numFmtId="4" fontId="2" fillId="0" borderId="0" xfId="0" applyNumberFormat="1" applyFont="1" applyAlignment="1">
      <alignment horizontal="right"/>
    </xf>
    <xf numFmtId="0" fontId="4" fillId="0" borderId="0" xfId="0" applyFont="1"/>
    <xf numFmtId="0" fontId="2" fillId="0" borderId="1" xfId="0" applyFont="1" applyBorder="1" applyAlignment="1">
      <alignment vertical="center"/>
    </xf>
    <xf numFmtId="0" fontId="3" fillId="0" borderId="1" xfId="0" applyFont="1" applyBorder="1" applyAlignment="1">
      <alignment vertical="center"/>
    </xf>
    <xf numFmtId="0" fontId="2" fillId="0" borderId="1" xfId="0" applyFont="1" applyBorder="1" applyAlignment="1">
      <alignment horizontal="left"/>
    </xf>
    <xf numFmtId="4" fontId="2" fillId="0" borderId="1" xfId="0" applyNumberFormat="1" applyFont="1" applyBorder="1" applyAlignment="1">
      <alignment horizontal="right"/>
    </xf>
    <xf numFmtId="4" fontId="4" fillId="0" borderId="0" xfId="0" applyNumberFormat="1" applyFont="1" applyAlignment="1">
      <alignment horizontal="left"/>
    </xf>
    <xf numFmtId="4" fontId="4" fillId="0" borderId="0" xfId="0" applyNumberFormat="1" applyFont="1" applyAlignment="1">
      <alignment horizontal="right"/>
    </xf>
    <xf numFmtId="0" fontId="5" fillId="0" borderId="0" xfId="0" applyFont="1"/>
    <xf numFmtId="0" fontId="5" fillId="0" borderId="0" xfId="0" applyFont="1" applyAlignment="1">
      <alignment horizontal="justify" vertical="top"/>
    </xf>
    <xf numFmtId="0" fontId="4" fillId="0" borderId="0" xfId="0" applyFont="1" applyAlignment="1">
      <alignment horizontal="justify" vertical="top"/>
    </xf>
    <xf numFmtId="164" fontId="4" fillId="0" borderId="0" xfId="0" applyNumberFormat="1" applyFont="1" applyAlignment="1">
      <alignment horizontal="right"/>
    </xf>
    <xf numFmtId="4" fontId="4" fillId="0" borderId="0" xfId="0" applyNumberFormat="1" applyFont="1"/>
    <xf numFmtId="0" fontId="4" fillId="0" borderId="0" xfId="0" applyFont="1" applyAlignment="1">
      <alignment horizontal="justify"/>
    </xf>
    <xf numFmtId="164" fontId="2" fillId="0" borderId="0" xfId="0" applyNumberFormat="1" applyFont="1"/>
    <xf numFmtId="164" fontId="2" fillId="0" borderId="1" xfId="0" applyNumberFormat="1" applyFont="1" applyBorder="1"/>
    <xf numFmtId="164" fontId="4" fillId="0" borderId="0" xfId="0" applyNumberFormat="1" applyFont="1"/>
    <xf numFmtId="0" fontId="7" fillId="0" borderId="0" xfId="0" applyFont="1" applyAlignment="1">
      <alignment horizontal="center" vertical="top"/>
    </xf>
    <xf numFmtId="0" fontId="4" fillId="0" borderId="0" xfId="0" applyFont="1" applyAlignment="1">
      <alignment vertical="top"/>
    </xf>
    <xf numFmtId="4" fontId="4" fillId="0" borderId="0" xfId="0" applyNumberFormat="1" applyFont="1" applyAlignment="1">
      <alignment vertical="top"/>
    </xf>
    <xf numFmtId="4" fontId="4" fillId="0" borderId="0" xfId="0" applyNumberFormat="1" applyFont="1" applyAlignment="1">
      <alignment horizontal="right" vertical="top"/>
    </xf>
    <xf numFmtId="0" fontId="7" fillId="0" borderId="0" xfId="0" applyFont="1" applyAlignment="1">
      <alignment vertical="top"/>
    </xf>
    <xf numFmtId="0" fontId="3" fillId="0" borderId="0" xfId="0" applyFont="1" applyAlignment="1">
      <alignment horizontal="left" vertical="center"/>
    </xf>
    <xf numFmtId="0" fontId="13" fillId="0" borderId="0" xfId="0" applyFont="1" applyAlignment="1">
      <alignment horizontal="left"/>
    </xf>
    <xf numFmtId="164" fontId="13" fillId="0" borderId="0" xfId="0" applyNumberFormat="1" applyFont="1"/>
    <xf numFmtId="4" fontId="13" fillId="0" borderId="0" xfId="0" applyNumberFormat="1" applyFont="1" applyAlignment="1">
      <alignment horizontal="right"/>
    </xf>
    <xf numFmtId="0" fontId="12" fillId="0" borderId="0" xfId="0" applyFont="1"/>
    <xf numFmtId="0" fontId="14" fillId="0" borderId="0" xfId="0" applyFont="1"/>
    <xf numFmtId="0" fontId="13" fillId="0" borderId="1" xfId="0" applyFont="1" applyBorder="1" applyAlignment="1">
      <alignment horizontal="left"/>
    </xf>
    <xf numFmtId="164" fontId="13" fillId="0" borderId="1" xfId="0" applyNumberFormat="1" applyFont="1" applyBorder="1"/>
    <xf numFmtId="4" fontId="13" fillId="0" borderId="1" xfId="0" applyNumberFormat="1" applyFont="1" applyBorder="1" applyAlignment="1">
      <alignment horizontal="right"/>
    </xf>
    <xf numFmtId="0" fontId="12" fillId="0" borderId="0" xfId="0" applyFont="1" applyAlignment="1">
      <alignment vertical="top"/>
    </xf>
    <xf numFmtId="4" fontId="12" fillId="0" borderId="0" xfId="0" applyNumberFormat="1" applyFont="1" applyAlignment="1">
      <alignment horizontal="left"/>
    </xf>
    <xf numFmtId="164" fontId="12" fillId="0" borderId="0" xfId="0" applyNumberFormat="1" applyFont="1"/>
    <xf numFmtId="4" fontId="12" fillId="0" borderId="0" xfId="0" applyNumberFormat="1" applyFont="1" applyAlignment="1">
      <alignment horizontal="right"/>
    </xf>
    <xf numFmtId="0" fontId="6" fillId="0" borderId="0" xfId="0" applyFont="1" applyAlignment="1">
      <alignment horizontal="center" vertical="top"/>
    </xf>
    <xf numFmtId="0" fontId="6" fillId="0" borderId="0" xfId="0" applyFont="1" applyAlignment="1">
      <alignment horizontal="justify" vertical="justify"/>
    </xf>
    <xf numFmtId="164" fontId="4" fillId="0" borderId="0" xfId="0" applyNumberFormat="1" applyFont="1" applyAlignment="1">
      <alignment horizontal="justify"/>
    </xf>
    <xf numFmtId="4" fontId="4" fillId="0" borderId="0" xfId="0" applyNumberFormat="1" applyFont="1" applyAlignment="1">
      <alignment horizontal="justify"/>
    </xf>
    <xf numFmtId="0" fontId="5" fillId="0" borderId="0" xfId="0" applyFont="1" applyAlignment="1">
      <alignment horizontal="center" vertical="top"/>
    </xf>
    <xf numFmtId="165" fontId="4" fillId="0" borderId="0" xfId="0" applyNumberFormat="1" applyFont="1" applyAlignment="1">
      <alignment horizontal="justify"/>
    </xf>
    <xf numFmtId="0" fontId="0" fillId="0" borderId="0" xfId="0" applyAlignment="1">
      <alignment horizontal="justify"/>
    </xf>
    <xf numFmtId="165" fontId="4" fillId="0" borderId="0" xfId="0" applyNumberFormat="1" applyFont="1"/>
    <xf numFmtId="0" fontId="5" fillId="0" borderId="0" xfId="0" applyFont="1" applyAlignment="1">
      <alignment vertical="top"/>
    </xf>
    <xf numFmtId="0" fontId="0" fillId="0" borderId="0" xfId="0" applyAlignment="1">
      <alignment vertical="top"/>
    </xf>
    <xf numFmtId="165" fontId="11" fillId="0" borderId="0" xfId="0" applyNumberFormat="1" applyFont="1" applyAlignment="1">
      <alignment horizontal="justify"/>
    </xf>
    <xf numFmtId="0" fontId="19" fillId="0" borderId="0" xfId="0" applyFont="1" applyAlignment="1">
      <alignment horizontal="center"/>
    </xf>
    <xf numFmtId="0" fontId="20" fillId="0" borderId="0" xfId="0" applyFont="1" applyAlignment="1">
      <alignment horizontal="justify" vertical="top"/>
    </xf>
    <xf numFmtId="0" fontId="21" fillId="0" borderId="0" xfId="0" applyFont="1" applyAlignment="1">
      <alignment horizontal="justify" vertical="top"/>
    </xf>
    <xf numFmtId="0" fontId="24" fillId="0" borderId="0" xfId="0" applyFont="1" applyAlignment="1">
      <alignment horizontal="left" vertical="center"/>
    </xf>
    <xf numFmtId="0" fontId="25" fillId="0" borderId="0" xfId="0" applyFont="1" applyAlignment="1">
      <alignment horizontal="justify" vertical="top"/>
    </xf>
    <xf numFmtId="0" fontId="6" fillId="0" borderId="0" xfId="0" applyFont="1" applyAlignment="1">
      <alignment horizontal="justify" vertical="top"/>
    </xf>
    <xf numFmtId="0" fontId="28" fillId="0" borderId="0" xfId="0" applyFont="1" applyAlignment="1">
      <alignment horizontal="center" vertical="top"/>
    </xf>
    <xf numFmtId="0" fontId="28" fillId="0" borderId="0" xfId="0" applyFont="1" applyAlignment="1">
      <alignment vertical="top"/>
    </xf>
    <xf numFmtId="4" fontId="28" fillId="0" borderId="0" xfId="0" applyNumberFormat="1" applyFont="1" applyAlignment="1">
      <alignment vertical="top"/>
    </xf>
    <xf numFmtId="4" fontId="28" fillId="0" borderId="0" xfId="0" applyNumberFormat="1" applyFont="1"/>
    <xf numFmtId="0" fontId="28" fillId="0" borderId="0" xfId="0" applyFont="1"/>
    <xf numFmtId="4" fontId="28" fillId="0" borderId="0" xfId="0" applyNumberFormat="1" applyFont="1" applyAlignment="1">
      <alignment horizontal="left"/>
    </xf>
    <xf numFmtId="164" fontId="28" fillId="0" borderId="0" xfId="0" applyNumberFormat="1" applyFont="1"/>
    <xf numFmtId="4" fontId="28" fillId="0" borderId="0" xfId="0" applyNumberFormat="1" applyFont="1" applyAlignment="1">
      <alignment horizontal="right"/>
    </xf>
    <xf numFmtId="1" fontId="7" fillId="0" borderId="0" xfId="0" applyNumberFormat="1" applyFont="1" applyAlignment="1">
      <alignment horizontal="center" vertical="top"/>
    </xf>
    <xf numFmtId="4" fontId="26" fillId="0" borderId="0" xfId="3" applyNumberFormat="1" applyFont="1" applyAlignment="1">
      <alignment horizontal="center"/>
    </xf>
    <xf numFmtId="0" fontId="8" fillId="0" borderId="0" xfId="3" applyFont="1" applyAlignment="1">
      <alignment horizontal="center" vertical="top"/>
    </xf>
    <xf numFmtId="4" fontId="26" fillId="0" borderId="0" xfId="3" applyNumberFormat="1" applyFont="1" applyAlignment="1">
      <alignment horizontal="right"/>
    </xf>
    <xf numFmtId="49" fontId="26" fillId="0" borderId="0" xfId="3" applyNumberFormat="1" applyFont="1" applyAlignment="1">
      <alignment horizontal="justify" wrapText="1"/>
    </xf>
    <xf numFmtId="0" fontId="26" fillId="0" borderId="0" xfId="3" applyFont="1" applyAlignment="1">
      <alignment horizontal="center"/>
    </xf>
    <xf numFmtId="0" fontId="2" fillId="0" borderId="0" xfId="3" applyFont="1" applyAlignment="1">
      <alignment horizontal="left" vertical="center"/>
    </xf>
    <xf numFmtId="0" fontId="3" fillId="0" borderId="0" xfId="3" quotePrefix="1" applyFont="1" applyAlignment="1">
      <alignment horizontal="left" vertical="center"/>
    </xf>
    <xf numFmtId="0" fontId="2" fillId="0" borderId="0" xfId="3" applyFont="1" applyAlignment="1">
      <alignment horizontal="left"/>
    </xf>
    <xf numFmtId="4" fontId="2" fillId="0" borderId="0" xfId="3" applyNumberFormat="1" applyFont="1"/>
    <xf numFmtId="4" fontId="2" fillId="0" borderId="0" xfId="3" applyNumberFormat="1" applyFont="1" applyAlignment="1">
      <alignment horizontal="right"/>
    </xf>
    <xf numFmtId="0" fontId="4" fillId="0" borderId="0" xfId="3" applyFont="1"/>
    <xf numFmtId="0" fontId="2" fillId="0" borderId="1" xfId="3" applyFont="1" applyBorder="1" applyAlignment="1">
      <alignment vertical="center"/>
    </xf>
    <xf numFmtId="0" fontId="3" fillId="0" borderId="1" xfId="3" applyFont="1" applyBorder="1" applyAlignment="1">
      <alignment vertical="center"/>
    </xf>
    <xf numFmtId="0" fontId="2" fillId="0" borderId="1" xfId="3" applyFont="1" applyBorder="1" applyAlignment="1">
      <alignment horizontal="left"/>
    </xf>
    <xf numFmtId="4" fontId="2" fillId="0" borderId="1" xfId="3" applyNumberFormat="1" applyFont="1" applyBorder="1"/>
    <xf numFmtId="4" fontId="2" fillId="0" borderId="1" xfId="3" applyNumberFormat="1" applyFont="1" applyBorder="1" applyAlignment="1">
      <alignment horizontal="right"/>
    </xf>
    <xf numFmtId="4" fontId="4" fillId="0" borderId="0" xfId="3" applyNumberFormat="1" applyFont="1" applyAlignment="1">
      <alignment horizontal="left"/>
    </xf>
    <xf numFmtId="4" fontId="4" fillId="0" borderId="0" xfId="3" applyNumberFormat="1" applyFont="1"/>
    <xf numFmtId="4" fontId="4" fillId="0" borderId="0" xfId="3" applyNumberFormat="1" applyFont="1" applyAlignment="1">
      <alignment horizontal="right"/>
    </xf>
    <xf numFmtId="0" fontId="6" fillId="0" borderId="0" xfId="3" applyFont="1" applyAlignment="1">
      <alignment horizontal="center"/>
    </xf>
    <xf numFmtId="0" fontId="6" fillId="0" borderId="0" xfId="3" applyFont="1"/>
    <xf numFmtId="0" fontId="5" fillId="0" borderId="0" xfId="3" applyFont="1"/>
    <xf numFmtId="164" fontId="4" fillId="0" borderId="0" xfId="3" applyNumberFormat="1" applyFont="1" applyAlignment="1">
      <alignment horizontal="right"/>
    </xf>
    <xf numFmtId="0" fontId="8" fillId="3" borderId="0" xfId="3" applyFont="1" applyFill="1"/>
    <xf numFmtId="0" fontId="15" fillId="0" borderId="0" xfId="3" applyFont="1" applyAlignment="1">
      <alignment horizontal="left" vertical="center"/>
    </xf>
    <xf numFmtId="0" fontId="16" fillId="0" borderId="0" xfId="3" quotePrefix="1" applyFont="1" applyAlignment="1">
      <alignment horizontal="left" vertical="center"/>
    </xf>
    <xf numFmtId="0" fontId="15" fillId="0" borderId="0" xfId="3" applyFont="1" applyAlignment="1">
      <alignment horizontal="left"/>
    </xf>
    <xf numFmtId="4" fontId="15" fillId="0" borderId="0" xfId="3" applyNumberFormat="1" applyFont="1"/>
    <xf numFmtId="4" fontId="15" fillId="0" borderId="0" xfId="3" applyNumberFormat="1" applyFont="1" applyAlignment="1">
      <alignment horizontal="right"/>
    </xf>
    <xf numFmtId="0" fontId="11" fillId="0" borderId="0" xfId="3" applyFont="1"/>
    <xf numFmtId="0" fontId="17" fillId="0" borderId="0" xfId="3" applyFont="1"/>
    <xf numFmtId="4" fontId="4" fillId="0" borderId="0" xfId="3" applyNumberFormat="1" applyFont="1" applyAlignment="1">
      <alignment horizontal="center" vertical="center"/>
    </xf>
    <xf numFmtId="4" fontId="4" fillId="0" borderId="0" xfId="3" applyNumberFormat="1" applyFont="1" applyAlignment="1">
      <alignment horizontal="center" vertical="center" wrapText="1"/>
    </xf>
    <xf numFmtId="0" fontId="7" fillId="0" borderId="0" xfId="3" applyFont="1"/>
    <xf numFmtId="4" fontId="26" fillId="0" borderId="0" xfId="3" applyNumberFormat="1" applyFont="1" applyAlignment="1">
      <alignment horizontal="center" vertical="center"/>
    </xf>
    <xf numFmtId="4" fontId="26" fillId="0" borderId="0" xfId="3" applyNumberFormat="1" applyFont="1" applyAlignment="1">
      <alignment horizontal="center" vertical="center" wrapText="1"/>
    </xf>
    <xf numFmtId="166" fontId="26" fillId="3" borderId="0" xfId="3" applyNumberFormat="1" applyFont="1" applyFill="1" applyAlignment="1">
      <alignment horizontal="right"/>
    </xf>
    <xf numFmtId="0" fontId="8" fillId="3" borderId="0" xfId="3" applyFont="1" applyFill="1" applyAlignment="1">
      <alignment horizontal="center"/>
    </xf>
    <xf numFmtId="4" fontId="26" fillId="3" borderId="0" xfId="3" applyNumberFormat="1" applyFont="1" applyFill="1" applyAlignment="1">
      <alignment horizontal="left"/>
    </xf>
    <xf numFmtId="4" fontId="11" fillId="0" borderId="0" xfId="3" applyNumberFormat="1" applyFont="1"/>
    <xf numFmtId="4" fontId="8" fillId="3" borderId="0" xfId="3" applyNumberFormat="1" applyFont="1" applyFill="1"/>
    <xf numFmtId="0" fontId="30" fillId="0" borderId="0" xfId="3" applyFont="1" applyAlignment="1">
      <alignment horizontal="center"/>
    </xf>
    <xf numFmtId="4" fontId="30" fillId="0" borderId="0" xfId="3" applyNumberFormat="1" applyFont="1" applyAlignment="1">
      <alignment horizontal="right"/>
    </xf>
    <xf numFmtId="0" fontId="8" fillId="4" borderId="2" xfId="2" applyFont="1" applyFill="1" applyBorder="1" applyAlignment="1">
      <alignment horizontal="justify" vertical="center" wrapText="1"/>
    </xf>
    <xf numFmtId="0" fontId="8" fillId="0" borderId="0" xfId="2" applyFont="1" applyAlignment="1">
      <alignment horizontal="left" vertical="top" wrapText="1"/>
    </xf>
    <xf numFmtId="0" fontId="8" fillId="0" borderId="0" xfId="2" applyFont="1" applyAlignment="1">
      <alignment horizontal="center" vertical="top"/>
    </xf>
    <xf numFmtId="0" fontId="8" fillId="0" borderId="0" xfId="2" applyFont="1" applyAlignment="1">
      <alignment horizontal="justify" vertical="top" wrapText="1"/>
    </xf>
    <xf numFmtId="0" fontId="26" fillId="0" borderId="0" xfId="2" applyFont="1" applyAlignment="1">
      <alignment horizontal="left" vertical="top" wrapText="1"/>
    </xf>
    <xf numFmtId="0" fontId="26" fillId="0" borderId="0" xfId="2" applyFont="1" applyAlignment="1">
      <alignment horizontal="center"/>
    </xf>
    <xf numFmtId="0" fontId="26" fillId="0" borderId="0" xfId="2" applyFont="1" applyAlignment="1">
      <alignment horizontal="justify" vertical="top" wrapText="1"/>
    </xf>
    <xf numFmtId="167" fontId="4" fillId="4" borderId="0" xfId="3" applyNumberFormat="1" applyFont="1" applyFill="1" applyAlignment="1">
      <alignment horizontal="right"/>
    </xf>
    <xf numFmtId="164" fontId="4" fillId="4" borderId="0" xfId="3" applyNumberFormat="1" applyFont="1" applyFill="1"/>
    <xf numFmtId="4" fontId="4" fillId="4" borderId="0" xfId="3" applyNumberFormat="1" applyFont="1" applyFill="1" applyAlignment="1">
      <alignment horizontal="left"/>
    </xf>
    <xf numFmtId="0" fontId="6" fillId="4" borderId="0" xfId="3" applyFont="1" applyFill="1"/>
    <xf numFmtId="164" fontId="4" fillId="0" borderId="0" xfId="3" applyNumberFormat="1" applyFont="1"/>
    <xf numFmtId="0" fontId="7" fillId="0" borderId="0" xfId="3" applyFont="1" applyAlignment="1">
      <alignment vertical="top"/>
    </xf>
    <xf numFmtId="0" fontId="7" fillId="0" borderId="0" xfId="3" applyFont="1" applyAlignment="1">
      <alignment horizontal="center" vertical="top"/>
    </xf>
    <xf numFmtId="4" fontId="4" fillId="0" borderId="0" xfId="3" applyNumberFormat="1" applyFont="1" applyAlignment="1">
      <alignment vertical="top"/>
    </xf>
    <xf numFmtId="0" fontId="4" fillId="0" borderId="0" xfId="3" applyFont="1" applyAlignment="1">
      <alignment vertical="top"/>
    </xf>
    <xf numFmtId="0" fontId="5" fillId="0" borderId="0" xfId="3" applyFont="1" applyAlignment="1">
      <alignment horizontal="center"/>
    </xf>
    <xf numFmtId="0" fontId="9" fillId="0" borderId="0" xfId="3" applyFont="1"/>
    <xf numFmtId="4" fontId="2" fillId="0" borderId="3" xfId="3" applyNumberFormat="1" applyFont="1" applyBorder="1" applyAlignment="1">
      <alignment horizontal="right"/>
    </xf>
    <xf numFmtId="164" fontId="1" fillId="0" borderId="3" xfId="3" applyNumberFormat="1" applyFont="1" applyBorder="1"/>
    <xf numFmtId="0" fontId="1" fillId="0" borderId="3" xfId="3" applyFont="1" applyBorder="1" applyAlignment="1">
      <alignment horizontal="left"/>
    </xf>
    <xf numFmtId="0" fontId="3" fillId="0" borderId="3" xfId="3" applyFont="1" applyBorder="1" applyAlignment="1">
      <alignment vertical="center"/>
    </xf>
    <xf numFmtId="0" fontId="16" fillId="0" borderId="0" xfId="3" applyFont="1" applyAlignment="1">
      <alignment horizontal="left" vertical="center"/>
    </xf>
    <xf numFmtId="0" fontId="3" fillId="0" borderId="0" xfId="3" applyFont="1" applyAlignment="1">
      <alignment horizontal="left" vertical="center"/>
    </xf>
    <xf numFmtId="164" fontId="2" fillId="0" borderId="0" xfId="3" applyNumberFormat="1" applyFont="1"/>
    <xf numFmtId="4" fontId="26" fillId="0" borderId="0" xfId="3" applyNumberFormat="1" applyFont="1"/>
    <xf numFmtId="0" fontId="25" fillId="0" borderId="0" xfId="3" applyFont="1" applyAlignment="1">
      <alignment vertical="top"/>
    </xf>
    <xf numFmtId="4" fontId="25" fillId="0" borderId="0" xfId="3" applyNumberFormat="1" applyFont="1" applyAlignment="1">
      <alignment vertical="top"/>
    </xf>
    <xf numFmtId="0" fontId="25" fillId="0" borderId="0" xfId="3" applyFont="1"/>
    <xf numFmtId="0" fontId="8" fillId="0" borderId="0" xfId="2" applyFont="1" applyAlignment="1">
      <alignment horizontal="center"/>
    </xf>
    <xf numFmtId="0" fontId="25" fillId="0" borderId="0" xfId="0" applyFont="1" applyAlignment="1">
      <alignment horizontal="justify" vertical="top" wrapText="1"/>
    </xf>
    <xf numFmtId="44" fontId="7" fillId="0" borderId="0" xfId="3" applyNumberFormat="1" applyFont="1" applyAlignment="1">
      <alignment vertical="top"/>
    </xf>
    <xf numFmtId="44" fontId="7" fillId="0" borderId="0" xfId="3" applyNumberFormat="1" applyFont="1"/>
    <xf numFmtId="44" fontId="7" fillId="4" borderId="0" xfId="3" applyNumberFormat="1" applyFont="1" applyFill="1"/>
    <xf numFmtId="168" fontId="26" fillId="0" borderId="0" xfId="3" applyNumberFormat="1" applyFont="1" applyAlignment="1">
      <alignment horizontal="right"/>
    </xf>
    <xf numFmtId="2" fontId="12" fillId="0" borderId="0" xfId="0" applyNumberFormat="1" applyFont="1"/>
    <xf numFmtId="0" fontId="22" fillId="0" borderId="0" xfId="0" applyFont="1" applyAlignment="1">
      <alignment horizontal="center"/>
    </xf>
    <xf numFmtId="0" fontId="18" fillId="0" borderId="0" xfId="0" applyFont="1" applyAlignment="1">
      <alignment horizontal="center"/>
    </xf>
    <xf numFmtId="14" fontId="4" fillId="0" borderId="0" xfId="0" applyNumberFormat="1" applyFont="1" applyAlignment="1">
      <alignment horizontal="center"/>
    </xf>
    <xf numFmtId="0" fontId="10" fillId="0" borderId="0" xfId="0" applyFont="1" applyAlignment="1">
      <alignment horizontal="center" vertical="center"/>
    </xf>
    <xf numFmtId="0" fontId="23" fillId="0" borderId="0" xfId="0" applyFont="1" applyAlignment="1">
      <alignment horizontal="center" vertical="center"/>
    </xf>
    <xf numFmtId="0" fontId="5" fillId="0" borderId="0" xfId="0" applyFont="1" applyAlignment="1">
      <alignment horizontal="center"/>
    </xf>
    <xf numFmtId="0" fontId="9" fillId="0" borderId="0" xfId="0" applyFont="1" applyAlignment="1">
      <alignment horizontal="center"/>
    </xf>
    <xf numFmtId="0" fontId="28" fillId="0" borderId="0" xfId="0" applyFont="1" applyAlignment="1">
      <alignment horizontal="left" vertical="top" wrapText="1"/>
    </xf>
    <xf numFmtId="0" fontId="28" fillId="0" borderId="0" xfId="0" applyFont="1" applyAlignment="1">
      <alignment horizontal="left" wrapText="1"/>
    </xf>
  </cellXfs>
  <cellStyles count="4">
    <cellStyle name="Excel_BuiltIn_Bad" xfId="1" xr:uid="{00000000-0005-0000-0000-000000000000}"/>
    <cellStyle name="Normal 2" xfId="2" xr:uid="{00000000-0005-0000-0000-000001000000}"/>
    <cellStyle name="Normalno" xfId="0" builtinId="0"/>
    <cellStyle name="Normalno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bsuton/Documents/BOLNICA%20DOKUMENTI/JAVNA%20NABAVA/2022/Energetska%20obnova%20NBO%20-%2009-2022/1.Troskovnik_NBO_26.12.2022.xls" TargetMode="External"/><Relationship Id="rId1" Type="http://schemas.openxmlformats.org/officeDocument/2006/relationships/externalLinkPath" Target="/Users/bsuton/Documents/BOLNICA%20DOKUMENTI/JAVNA%20NABAVA/2022/Energetska%20obnova%20NBO%20-%2009-2022/1.Troskovnik_NBO_26.12.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asl"/>
      <sheetName val="sadrzaj"/>
      <sheetName val="opci"/>
      <sheetName val="I. ruš"/>
      <sheetName val="II.građ"/>
      <sheetName val="III.topl."/>
      <sheetName val="IV.fas. obloga"/>
      <sheetName val="V.lim"/>
      <sheetName val="VI.skel"/>
      <sheetName val="REK A"/>
      <sheetName val="I.GK"/>
      <sheetName val="II. al. stol."/>
      <sheetName val="III.pod"/>
      <sheetName val="IV.kam."/>
      <sheetName val="V.mont."/>
      <sheetName val="VI.lič"/>
      <sheetName val="REK B"/>
      <sheetName val="REK uk"/>
    </sheetNames>
    <sheetDataSet>
      <sheetData sheetId="0"/>
      <sheetData sheetId="1"/>
      <sheetData sheetId="2"/>
      <sheetData sheetId="3">
        <row r="8">
          <cell r="A8" t="str">
            <v>I.</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2"/>
  </sheetPr>
  <dimension ref="A1:J39"/>
  <sheetViews>
    <sheetView showZeros="0" tabSelected="1" view="pageBreakPreview" zoomScaleNormal="100" zoomScaleSheetLayoutView="100" workbookViewId="0">
      <selection activeCell="K17" sqref="K17"/>
    </sheetView>
  </sheetViews>
  <sheetFormatPr defaultRowHeight="12.75" x14ac:dyDescent="0.2"/>
  <cols>
    <col min="1" max="1" width="5.7109375" style="5" customWidth="1"/>
    <col min="2" max="2" width="47.140625" style="5" customWidth="1"/>
    <col min="3" max="4" width="7.85546875" style="5" customWidth="1"/>
    <col min="5" max="5" width="13.28515625" style="5" customWidth="1"/>
    <col min="6" max="6" width="23.28515625" style="5" customWidth="1"/>
    <col min="7" max="7" width="7.140625" style="5" customWidth="1"/>
    <col min="8" max="8" width="4.140625" style="12" customWidth="1"/>
    <col min="9" max="9" width="11.42578125" style="5" customWidth="1"/>
    <col min="10" max="16384" width="9.140625" style="5"/>
  </cols>
  <sheetData>
    <row r="1" spans="1:10" ht="39" customHeight="1" x14ac:dyDescent="0.4">
      <c r="A1" s="1"/>
      <c r="B1" s="2"/>
      <c r="C1" s="3"/>
      <c r="D1" s="18"/>
      <c r="E1" s="4"/>
      <c r="J1" s="50"/>
    </row>
    <row r="2" spans="1:10" ht="13.5" x14ac:dyDescent="0.25">
      <c r="A2" s="53"/>
      <c r="B2" s="26"/>
      <c r="C2" s="3"/>
      <c r="D2" s="18"/>
      <c r="E2" s="4"/>
    </row>
    <row r="3" spans="1:10" ht="14.25" thickBot="1" x14ac:dyDescent="0.3">
      <c r="A3" s="6"/>
      <c r="B3" s="7"/>
      <c r="C3" s="8"/>
      <c r="D3" s="19"/>
      <c r="E3" s="9"/>
      <c r="F3" s="9"/>
    </row>
    <row r="4" spans="1:10" ht="6" customHeight="1" x14ac:dyDescent="0.2">
      <c r="C4" s="10"/>
      <c r="D4" s="20"/>
      <c r="E4" s="11"/>
    </row>
    <row r="5" spans="1:10" ht="24.75" customHeight="1" x14ac:dyDescent="0.2">
      <c r="A5" s="30"/>
    </row>
    <row r="6" spans="1:10" x14ac:dyDescent="0.2">
      <c r="A6" s="30"/>
      <c r="F6" s="16"/>
      <c r="G6" s="24"/>
      <c r="H6" s="24"/>
    </row>
    <row r="7" spans="1:10" ht="16.5" customHeight="1" x14ac:dyDescent="0.2">
      <c r="A7" s="30"/>
      <c r="G7" s="24"/>
      <c r="H7" s="24"/>
    </row>
    <row r="8" spans="1:10" ht="106.5" customHeight="1" x14ac:dyDescent="1.05">
      <c r="A8" s="144" t="s">
        <v>11</v>
      </c>
      <c r="B8" s="144"/>
      <c r="C8" s="144"/>
      <c r="D8" s="144"/>
      <c r="E8" s="144"/>
      <c r="F8" s="144"/>
      <c r="G8" s="24"/>
      <c r="H8" s="24"/>
    </row>
    <row r="9" spans="1:10" ht="32.25" customHeight="1" x14ac:dyDescent="0.2">
      <c r="A9" s="21"/>
      <c r="B9" s="25"/>
      <c r="C9" s="22"/>
      <c r="D9" s="22"/>
      <c r="E9" s="23"/>
      <c r="F9" s="16"/>
      <c r="G9" s="24"/>
      <c r="H9" s="24"/>
    </row>
    <row r="10" spans="1:10" ht="15.75" x14ac:dyDescent="0.2">
      <c r="A10" s="21"/>
      <c r="B10" s="25"/>
      <c r="C10" s="22"/>
      <c r="D10" s="22"/>
      <c r="E10" s="23"/>
      <c r="F10" s="16"/>
      <c r="G10" s="24"/>
      <c r="H10" s="24"/>
    </row>
    <row r="11" spans="1:10" ht="33.75" x14ac:dyDescent="0.5">
      <c r="A11" s="145" t="s">
        <v>14</v>
      </c>
      <c r="B11" s="145"/>
      <c r="C11" s="145"/>
      <c r="D11" s="145"/>
      <c r="E11" s="145"/>
      <c r="F11" s="145"/>
      <c r="G11" s="24"/>
      <c r="H11" s="24"/>
    </row>
    <row r="12" spans="1:10" ht="15.75" x14ac:dyDescent="0.2">
      <c r="A12" s="21"/>
      <c r="G12" s="24"/>
      <c r="H12" s="24"/>
    </row>
    <row r="13" spans="1:10" ht="15.75" customHeight="1" x14ac:dyDescent="0.2">
      <c r="A13" s="150" t="s">
        <v>40</v>
      </c>
      <c r="B13" s="150"/>
      <c r="C13" s="150"/>
      <c r="D13" s="150"/>
      <c r="E13" s="150"/>
      <c r="F13" s="150"/>
      <c r="G13" s="24"/>
      <c r="H13" s="24"/>
    </row>
    <row r="14" spans="1:10" ht="15.75" customHeight="1" x14ac:dyDescent="0.2">
      <c r="A14" s="150"/>
      <c r="B14" s="150"/>
      <c r="C14" s="150"/>
      <c r="D14" s="150"/>
      <c r="E14" s="150"/>
      <c r="F14" s="150"/>
      <c r="G14" s="24"/>
      <c r="H14" s="24"/>
      <c r="I14" s="16"/>
    </row>
    <row r="15" spans="1:10" ht="42" customHeight="1" x14ac:dyDescent="0.2">
      <c r="A15" s="21"/>
      <c r="B15" s="147"/>
      <c r="C15" s="148"/>
      <c r="D15" s="148"/>
      <c r="E15" s="148"/>
      <c r="F15" s="148"/>
      <c r="G15" s="24"/>
      <c r="H15" s="24"/>
    </row>
    <row r="16" spans="1:10" x14ac:dyDescent="0.2">
      <c r="A16" s="151" t="s">
        <v>0</v>
      </c>
      <c r="B16" s="152"/>
      <c r="C16" s="152"/>
      <c r="D16" s="152"/>
      <c r="E16" s="152"/>
      <c r="F16" s="152"/>
      <c r="G16" s="24"/>
      <c r="H16" s="24"/>
    </row>
    <row r="17" spans="1:8" ht="12.75" customHeight="1" x14ac:dyDescent="0.2">
      <c r="A17" s="152"/>
      <c r="B17" s="152"/>
      <c r="C17" s="152"/>
      <c r="D17" s="152"/>
      <c r="E17" s="152"/>
      <c r="F17" s="152"/>
      <c r="G17" s="24"/>
      <c r="H17" s="24"/>
    </row>
    <row r="18" spans="1:8" ht="15" x14ac:dyDescent="0.25">
      <c r="A18" s="56"/>
      <c r="B18" s="57"/>
      <c r="C18" s="57"/>
      <c r="D18" s="57"/>
      <c r="E18" s="58"/>
      <c r="F18" s="59"/>
      <c r="G18" s="24"/>
      <c r="H18" s="24"/>
    </row>
    <row r="19" spans="1:8" x14ac:dyDescent="0.2">
      <c r="A19" s="151" t="s">
        <v>35</v>
      </c>
      <c r="B19" s="152"/>
      <c r="C19" s="152"/>
      <c r="D19" s="152"/>
      <c r="E19" s="152"/>
      <c r="F19" s="152"/>
    </row>
    <row r="20" spans="1:8" x14ac:dyDescent="0.2">
      <c r="A20" s="152"/>
      <c r="B20" s="152"/>
      <c r="C20" s="152"/>
      <c r="D20" s="152"/>
      <c r="E20" s="152"/>
      <c r="F20" s="152"/>
    </row>
    <row r="21" spans="1:8" ht="15" x14ac:dyDescent="0.25">
      <c r="A21" s="60"/>
      <c r="B21" s="60"/>
      <c r="C21" s="60"/>
      <c r="D21" s="60"/>
      <c r="E21" s="60"/>
      <c r="F21" s="60"/>
    </row>
    <row r="22" spans="1:8" x14ac:dyDescent="0.2">
      <c r="A22" s="151" t="s">
        <v>1</v>
      </c>
      <c r="B22" s="152"/>
      <c r="C22" s="152"/>
      <c r="D22" s="152"/>
      <c r="E22" s="152"/>
      <c r="F22" s="152"/>
    </row>
    <row r="23" spans="1:8" x14ac:dyDescent="0.2">
      <c r="A23" s="152"/>
      <c r="B23" s="152"/>
      <c r="C23" s="152"/>
      <c r="D23" s="152"/>
      <c r="E23" s="152"/>
      <c r="F23" s="152"/>
    </row>
    <row r="24" spans="1:8" ht="15" x14ac:dyDescent="0.25">
      <c r="A24" s="60"/>
      <c r="B24" s="60"/>
      <c r="C24" s="61"/>
      <c r="D24" s="62"/>
      <c r="E24" s="63"/>
      <c r="F24" s="60"/>
    </row>
    <row r="25" spans="1:8" x14ac:dyDescent="0.2">
      <c r="A25" s="151" t="s">
        <v>34</v>
      </c>
      <c r="B25" s="152"/>
      <c r="C25" s="152"/>
      <c r="D25" s="152"/>
      <c r="E25" s="152"/>
      <c r="F25" s="152"/>
    </row>
    <row r="26" spans="1:8" x14ac:dyDescent="0.2">
      <c r="A26" s="152"/>
      <c r="B26" s="152"/>
      <c r="C26" s="152"/>
      <c r="D26" s="152"/>
      <c r="E26" s="152"/>
      <c r="F26" s="152"/>
    </row>
    <row r="27" spans="1:8" ht="21.75" customHeight="1" x14ac:dyDescent="0.25">
      <c r="A27" s="60"/>
      <c r="B27" s="60"/>
      <c r="C27" s="60"/>
      <c r="D27" s="60"/>
      <c r="E27" s="60"/>
      <c r="F27" s="60"/>
    </row>
    <row r="28" spans="1:8" ht="23.25" customHeight="1" x14ac:dyDescent="0.25">
      <c r="A28" s="60"/>
      <c r="B28" s="60"/>
      <c r="C28" s="60"/>
      <c r="D28" s="60"/>
      <c r="E28" s="60"/>
      <c r="F28" s="60"/>
    </row>
    <row r="29" spans="1:8" ht="15" x14ac:dyDescent="0.25">
      <c r="A29" s="60"/>
      <c r="B29" s="60"/>
      <c r="C29" s="60"/>
      <c r="D29" s="60"/>
      <c r="E29" s="60"/>
      <c r="F29" s="60"/>
    </row>
    <row r="30" spans="1:8" x14ac:dyDescent="0.2">
      <c r="A30" s="151"/>
      <c r="B30" s="152"/>
      <c r="C30" s="152"/>
      <c r="D30" s="152"/>
      <c r="E30" s="152"/>
      <c r="F30" s="152"/>
    </row>
    <row r="31" spans="1:8" ht="27.75" customHeight="1" x14ac:dyDescent="0.2">
      <c r="A31" s="152"/>
      <c r="B31" s="152"/>
      <c r="C31" s="152"/>
      <c r="D31" s="152"/>
      <c r="E31" s="152"/>
      <c r="F31" s="152"/>
    </row>
    <row r="32" spans="1:8" ht="34.5" customHeight="1" x14ac:dyDescent="0.25">
      <c r="A32" s="60"/>
      <c r="B32" s="60"/>
      <c r="C32" s="60"/>
      <c r="D32" s="60"/>
      <c r="E32" s="60"/>
      <c r="F32" s="60"/>
    </row>
    <row r="33" spans="1:6" ht="30.75" customHeight="1" x14ac:dyDescent="0.25">
      <c r="A33" s="60"/>
      <c r="B33" s="60"/>
      <c r="C33" s="60"/>
      <c r="D33" s="60"/>
      <c r="E33" s="60"/>
      <c r="F33" s="60"/>
    </row>
    <row r="34" spans="1:6" x14ac:dyDescent="0.2">
      <c r="A34" s="151"/>
      <c r="B34" s="152"/>
      <c r="C34" s="152"/>
      <c r="D34" s="152"/>
      <c r="E34" s="152"/>
      <c r="F34" s="152"/>
    </row>
    <row r="35" spans="1:6" ht="23.25" customHeight="1" x14ac:dyDescent="0.2">
      <c r="A35" s="152"/>
      <c r="B35" s="152"/>
      <c r="C35" s="152"/>
      <c r="D35" s="152"/>
      <c r="E35" s="152"/>
      <c r="F35" s="152"/>
    </row>
    <row r="36" spans="1:6" x14ac:dyDescent="0.2">
      <c r="A36" s="30"/>
      <c r="B36" s="30"/>
      <c r="C36" s="30"/>
      <c r="D36" s="30"/>
      <c r="E36" s="30"/>
      <c r="F36" s="30"/>
    </row>
    <row r="37" spans="1:6" x14ac:dyDescent="0.2">
      <c r="A37" s="30"/>
      <c r="B37" s="30"/>
      <c r="C37" s="30"/>
      <c r="D37" s="30"/>
      <c r="E37" s="30"/>
      <c r="F37" s="30"/>
    </row>
    <row r="38" spans="1:6" x14ac:dyDescent="0.2">
      <c r="B38" s="149"/>
      <c r="C38" s="149"/>
      <c r="D38" s="149"/>
      <c r="E38" s="149"/>
      <c r="F38" s="149"/>
    </row>
    <row r="39" spans="1:6" x14ac:dyDescent="0.2">
      <c r="B39" s="146"/>
      <c r="C39" s="146"/>
      <c r="D39" s="146"/>
      <c r="E39" s="146"/>
      <c r="F39" s="146"/>
    </row>
  </sheetData>
  <mergeCells count="12">
    <mergeCell ref="A8:F8"/>
    <mergeCell ref="A11:F11"/>
    <mergeCell ref="B39:F39"/>
    <mergeCell ref="B15:F15"/>
    <mergeCell ref="B38:F38"/>
    <mergeCell ref="A13:F14"/>
    <mergeCell ref="A16:F17"/>
    <mergeCell ref="A19:F20"/>
    <mergeCell ref="A22:F23"/>
    <mergeCell ref="A25:F26"/>
    <mergeCell ref="A30:F31"/>
    <mergeCell ref="A34:F35"/>
  </mergeCells>
  <phoneticPr fontId="1" type="noConversion"/>
  <pageMargins left="0.55118110236220474" right="0.39" top="0.87" bottom="0.59055118110236227" header="0.43307086614173229" footer="0.31496062992125984"/>
  <pageSetup paperSize="9" scale="89" orientation="portrait" r:id="rId1"/>
  <headerFooter>
    <oddHeader xml:space="preserve">&amp;C&amp;"Corbel,Uobičajeno"&amp;12&amp;A&amp;R&amp;28
</oddHeader>
    <oddFooter>&amp;CStranica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6"/>
  </sheetPr>
  <dimension ref="A1:I26"/>
  <sheetViews>
    <sheetView showZeros="0" view="pageBreakPreview" topLeftCell="A10" zoomScaleNormal="100" zoomScaleSheetLayoutView="200" workbookViewId="0">
      <selection activeCell="B11" sqref="B11"/>
    </sheetView>
  </sheetViews>
  <sheetFormatPr defaultRowHeight="12.75" x14ac:dyDescent="0.2"/>
  <cols>
    <col min="1" max="1" width="5.42578125" style="48" customWidth="1"/>
    <col min="2" max="2" width="63.140625" customWidth="1"/>
    <col min="3" max="4" width="7.85546875" customWidth="1"/>
    <col min="5" max="5" width="10.140625" hidden="1" customWidth="1"/>
    <col min="6" max="6" width="14.28515625" hidden="1" customWidth="1"/>
    <col min="7" max="7" width="7.140625" style="30" customWidth="1"/>
    <col min="8" max="8" width="4.140625" style="31" customWidth="1"/>
    <col min="9" max="9" width="11.42578125" style="30" customWidth="1"/>
  </cols>
  <sheetData>
    <row r="1" spans="1:8" x14ac:dyDescent="0.2">
      <c r="A1" s="1"/>
      <c r="B1" s="26"/>
      <c r="C1" s="27"/>
      <c r="D1" s="28"/>
      <c r="E1" s="29"/>
    </row>
    <row r="2" spans="1:8" ht="20.25" customHeight="1" x14ac:dyDescent="0.2">
      <c r="A2" s="53"/>
      <c r="B2" s="26"/>
      <c r="C2" s="27"/>
      <c r="D2" s="28"/>
      <c r="E2" s="29"/>
    </row>
    <row r="3" spans="1:8" ht="15.75" customHeight="1" thickBot="1" x14ac:dyDescent="0.25">
      <c r="A3" s="6"/>
      <c r="B3" s="7"/>
      <c r="C3" s="32"/>
      <c r="D3" s="33"/>
      <c r="E3" s="34"/>
      <c r="F3" s="34"/>
    </row>
    <row r="4" spans="1:8" s="30" customFormat="1" x14ac:dyDescent="0.2">
      <c r="A4" s="35"/>
      <c r="C4" s="36"/>
      <c r="D4" s="37"/>
      <c r="E4" s="38"/>
      <c r="H4" s="31"/>
    </row>
    <row r="5" spans="1:8" s="5" customFormat="1" x14ac:dyDescent="0.2">
      <c r="A5" s="22"/>
      <c r="C5" s="10"/>
      <c r="D5" s="20"/>
      <c r="E5" s="11"/>
      <c r="H5" s="12"/>
    </row>
    <row r="6" spans="1:8" s="5" customFormat="1" ht="18" x14ac:dyDescent="0.2">
      <c r="A6" s="39"/>
      <c r="B6" s="40" t="s">
        <v>15</v>
      </c>
      <c r="C6" s="10"/>
      <c r="D6" s="20"/>
      <c r="E6" s="11"/>
      <c r="H6" s="12"/>
    </row>
    <row r="7" spans="1:8" s="5" customFormat="1" ht="18" x14ac:dyDescent="0.2">
      <c r="A7" s="39"/>
      <c r="B7" s="52"/>
      <c r="C7" s="10"/>
      <c r="D7" s="20"/>
      <c r="E7" s="11"/>
      <c r="H7" s="12"/>
    </row>
    <row r="8" spans="1:8" s="5" customFormat="1" ht="126" x14ac:dyDescent="0.2">
      <c r="A8" s="64">
        <v>1</v>
      </c>
      <c r="B8" s="138" t="s">
        <v>41</v>
      </c>
      <c r="C8" s="17"/>
      <c r="D8" s="41"/>
      <c r="E8" s="42"/>
      <c r="H8" s="12"/>
    </row>
    <row r="9" spans="1:8" s="5" customFormat="1" ht="56.25" customHeight="1" x14ac:dyDescent="0.2">
      <c r="A9" s="64">
        <v>2</v>
      </c>
      <c r="B9" s="54" t="s">
        <v>16</v>
      </c>
      <c r="C9" s="17"/>
      <c r="D9" s="41"/>
      <c r="E9" s="42"/>
      <c r="H9" s="12"/>
    </row>
    <row r="10" spans="1:8" s="5" customFormat="1" ht="88.5" customHeight="1" x14ac:dyDescent="0.2">
      <c r="A10" s="64">
        <v>3</v>
      </c>
      <c r="B10" s="54" t="s">
        <v>17</v>
      </c>
      <c r="C10" s="17"/>
      <c r="D10" s="44"/>
      <c r="E10" s="42"/>
      <c r="H10" s="12"/>
    </row>
    <row r="11" spans="1:8" s="5" customFormat="1" ht="47.25" x14ac:dyDescent="0.2">
      <c r="A11" s="64">
        <v>4</v>
      </c>
      <c r="B11" s="54" t="s">
        <v>42</v>
      </c>
      <c r="C11" s="17"/>
      <c r="D11" s="44"/>
      <c r="E11" s="42"/>
      <c r="H11" s="12"/>
    </row>
    <row r="12" spans="1:8" s="5" customFormat="1" x14ac:dyDescent="0.2">
      <c r="A12" s="43"/>
      <c r="B12" s="14"/>
      <c r="C12" s="17"/>
      <c r="D12" s="44"/>
      <c r="E12" s="42"/>
      <c r="H12" s="12"/>
    </row>
    <row r="13" spans="1:8" s="5" customFormat="1" ht="173.25" x14ac:dyDescent="0.2">
      <c r="A13" s="21">
        <v>5</v>
      </c>
      <c r="B13" s="54" t="s">
        <v>27</v>
      </c>
      <c r="C13" s="17"/>
      <c r="D13" s="44"/>
      <c r="E13" s="42"/>
      <c r="H13" s="12"/>
    </row>
    <row r="14" spans="1:8" s="5" customFormat="1" ht="15.75" x14ac:dyDescent="0.2">
      <c r="A14" s="22"/>
      <c r="B14" s="54"/>
      <c r="C14" s="17"/>
      <c r="D14" s="41"/>
      <c r="E14" s="42"/>
      <c r="G14" s="15"/>
      <c r="H14" s="12"/>
    </row>
    <row r="15" spans="1:8" s="5" customFormat="1" x14ac:dyDescent="0.2">
      <c r="A15" s="22"/>
      <c r="B15" s="14"/>
      <c r="C15" s="17"/>
      <c r="D15" s="41"/>
      <c r="E15" s="42"/>
      <c r="H15" s="12"/>
    </row>
    <row r="16" spans="1:8" s="5" customFormat="1" ht="15.75" x14ac:dyDescent="0.2">
      <c r="A16" s="21"/>
      <c r="B16" s="14"/>
      <c r="C16" s="17"/>
      <c r="D16" s="44"/>
      <c r="E16" s="42"/>
      <c r="H16" s="12"/>
    </row>
    <row r="17" spans="1:8" s="5" customFormat="1" x14ac:dyDescent="0.2">
      <c r="A17" s="43"/>
      <c r="B17" s="14"/>
      <c r="C17" s="17"/>
      <c r="D17" s="44"/>
      <c r="E17" s="42"/>
      <c r="H17" s="12"/>
    </row>
    <row r="18" spans="1:8" s="5" customFormat="1" x14ac:dyDescent="0.2">
      <c r="A18" s="22"/>
      <c r="B18" s="14"/>
      <c r="C18" s="17"/>
      <c r="D18" s="49"/>
      <c r="E18" s="42"/>
      <c r="H18" s="12"/>
    </row>
    <row r="19" spans="1:8" s="5" customFormat="1" x14ac:dyDescent="0.2">
      <c r="A19" s="22"/>
      <c r="B19" s="14"/>
      <c r="C19" s="17"/>
      <c r="D19" s="41"/>
      <c r="E19" s="42"/>
      <c r="G19" s="15"/>
      <c r="H19" s="12"/>
    </row>
    <row r="20" spans="1:8" s="5" customFormat="1" x14ac:dyDescent="0.2">
      <c r="A20" s="22"/>
      <c r="B20" s="13"/>
      <c r="C20" s="45"/>
      <c r="D20" s="41"/>
      <c r="E20" s="42"/>
      <c r="G20" s="15"/>
      <c r="H20" s="12"/>
    </row>
    <row r="21" spans="1:8" s="5" customFormat="1" x14ac:dyDescent="0.2">
      <c r="A21" s="22"/>
      <c r="B21" s="51"/>
      <c r="C21" s="17"/>
      <c r="D21" s="41"/>
      <c r="E21" s="42"/>
      <c r="G21" s="15"/>
      <c r="H21" s="12"/>
    </row>
    <row r="22" spans="1:8" s="5" customFormat="1" x14ac:dyDescent="0.2">
      <c r="A22" s="22"/>
      <c r="B22" s="14"/>
      <c r="D22" s="20"/>
      <c r="E22" s="11"/>
      <c r="H22" s="12"/>
    </row>
    <row r="23" spans="1:8" s="5" customFormat="1" ht="15.75" x14ac:dyDescent="0.2">
      <c r="A23" s="21"/>
      <c r="B23" s="14"/>
      <c r="D23" s="46"/>
      <c r="E23" s="11"/>
      <c r="H23" s="12"/>
    </row>
    <row r="24" spans="1:8" s="5" customFormat="1" x14ac:dyDescent="0.2">
      <c r="A24" s="43"/>
      <c r="B24" s="14"/>
      <c r="D24" s="46"/>
      <c r="E24" s="11"/>
      <c r="H24" s="12"/>
    </row>
    <row r="25" spans="1:8" s="5" customFormat="1" x14ac:dyDescent="0.2">
      <c r="A25" s="47"/>
      <c r="B25" s="14"/>
      <c r="D25" s="46"/>
      <c r="E25" s="11"/>
      <c r="H25" s="12"/>
    </row>
    <row r="26" spans="1:8" s="5" customFormat="1" x14ac:dyDescent="0.2">
      <c r="A26" s="22"/>
      <c r="B26" s="14"/>
      <c r="D26" s="46"/>
      <c r="E26" s="11"/>
      <c r="H26" s="12"/>
    </row>
  </sheetData>
  <phoneticPr fontId="1" type="noConversion"/>
  <pageMargins left="0.55118110236220474" right="0.55118110236220474" top="0.19685039370078741" bottom="0.59055118110236227" header="0.19685039370078741" footer="0.31496062992125984"/>
  <pageSetup paperSize="9" orientation="portrait" r:id="rId1"/>
  <headerFooter alignWithMargins="0">
    <oddFooter>Stranica &amp;P od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6"/>
  </sheetPr>
  <dimension ref="A1:I22"/>
  <sheetViews>
    <sheetView showZeros="0" view="pageBreakPreview" zoomScaleNormal="100" zoomScaleSheetLayoutView="200" workbookViewId="0">
      <selection activeCell="B13" sqref="B13"/>
    </sheetView>
  </sheetViews>
  <sheetFormatPr defaultRowHeight="12.75" x14ac:dyDescent="0.2"/>
  <cols>
    <col min="1" max="1" width="6.140625" style="48" customWidth="1"/>
    <col min="2" max="2" width="63.140625" customWidth="1"/>
    <col min="3" max="4" width="7.85546875" customWidth="1"/>
    <col min="5" max="5" width="10.140625" hidden="1" customWidth="1"/>
    <col min="6" max="6" width="14.28515625" hidden="1" customWidth="1"/>
    <col min="7" max="7" width="7.140625" style="30" customWidth="1"/>
    <col min="8" max="8" width="4.140625" style="31" customWidth="1"/>
    <col min="9" max="9" width="11.42578125" style="30" customWidth="1"/>
  </cols>
  <sheetData>
    <row r="1" spans="1:8" x14ac:dyDescent="0.2">
      <c r="A1" s="1"/>
      <c r="B1" s="26"/>
      <c r="C1" s="27"/>
      <c r="D1" s="28"/>
      <c r="E1" s="29"/>
    </row>
    <row r="2" spans="1:8" x14ac:dyDescent="0.2">
      <c r="A2" s="53"/>
      <c r="B2" s="26"/>
      <c r="C2" s="27"/>
      <c r="D2" s="28"/>
      <c r="E2" s="29"/>
    </row>
    <row r="3" spans="1:8" ht="13.5" thickBot="1" x14ac:dyDescent="0.25">
      <c r="A3" s="6"/>
      <c r="B3" s="7"/>
      <c r="C3" s="32"/>
      <c r="D3" s="33"/>
      <c r="E3" s="34"/>
      <c r="F3" s="34"/>
    </row>
    <row r="4" spans="1:8" s="30" customFormat="1" x14ac:dyDescent="0.2">
      <c r="A4" s="35"/>
      <c r="C4" s="36"/>
      <c r="D4" s="37"/>
      <c r="E4" s="38"/>
      <c r="H4" s="31"/>
    </row>
    <row r="5" spans="1:8" s="5" customFormat="1" x14ac:dyDescent="0.2">
      <c r="A5" s="22"/>
      <c r="C5" s="10"/>
      <c r="D5" s="20"/>
      <c r="E5" s="11"/>
      <c r="H5" s="12"/>
    </row>
    <row r="6" spans="1:8" s="5" customFormat="1" ht="18" x14ac:dyDescent="0.2">
      <c r="A6" s="39"/>
      <c r="B6" s="40" t="s">
        <v>3</v>
      </c>
      <c r="C6" s="10"/>
      <c r="D6" s="20"/>
      <c r="E6" s="11"/>
      <c r="H6" s="12"/>
    </row>
    <row r="7" spans="1:8" s="5" customFormat="1" ht="18" x14ac:dyDescent="0.2">
      <c r="A7" s="39"/>
      <c r="B7" s="52"/>
      <c r="C7" s="10"/>
      <c r="D7" s="20"/>
      <c r="E7" s="11"/>
      <c r="H7" s="12"/>
    </row>
    <row r="8" spans="1:8" s="5" customFormat="1" ht="94.5" x14ac:dyDescent="0.2">
      <c r="A8" s="39"/>
      <c r="B8" s="54" t="s">
        <v>18</v>
      </c>
      <c r="C8" s="17"/>
      <c r="D8" s="41"/>
      <c r="E8" s="42"/>
      <c r="H8" s="12"/>
    </row>
    <row r="9" spans="1:8" s="5" customFormat="1" ht="81.75" customHeight="1" x14ac:dyDescent="0.2">
      <c r="A9" s="43"/>
      <c r="B9" s="54" t="s">
        <v>19</v>
      </c>
      <c r="C9" s="17"/>
      <c r="D9" s="41"/>
      <c r="E9" s="42"/>
      <c r="H9" s="12"/>
    </row>
    <row r="10" spans="1:8" s="5" customFormat="1" ht="52.5" customHeight="1" x14ac:dyDescent="0.2">
      <c r="A10" s="21"/>
      <c r="B10" s="54" t="s">
        <v>4</v>
      </c>
      <c r="C10" s="17"/>
      <c r="D10" s="44"/>
      <c r="E10" s="42"/>
      <c r="H10" s="12"/>
    </row>
    <row r="11" spans="1:8" s="5" customFormat="1" ht="84" customHeight="1" x14ac:dyDescent="0.2">
      <c r="A11" s="43"/>
      <c r="B11" s="54" t="s">
        <v>7</v>
      </c>
      <c r="C11" s="17"/>
      <c r="D11" s="44"/>
      <c r="E11" s="42"/>
      <c r="H11" s="12"/>
    </row>
    <row r="12" spans="1:8" s="5" customFormat="1" ht="50.25" customHeight="1" x14ac:dyDescent="0.2">
      <c r="A12" s="22"/>
      <c r="B12" s="54" t="s">
        <v>43</v>
      </c>
      <c r="C12" s="17"/>
      <c r="D12" s="44"/>
      <c r="E12" s="42"/>
      <c r="H12" s="12"/>
    </row>
    <row r="13" spans="1:8" s="5" customFormat="1" ht="114" customHeight="1" x14ac:dyDescent="0.2">
      <c r="A13" s="22"/>
      <c r="B13" s="54" t="s">
        <v>20</v>
      </c>
      <c r="C13" s="17"/>
      <c r="D13" s="41"/>
      <c r="E13" s="42"/>
      <c r="G13" s="15"/>
      <c r="H13" s="12"/>
    </row>
    <row r="14" spans="1:8" s="5" customFormat="1" ht="83.25" customHeight="1" x14ac:dyDescent="0.2">
      <c r="A14" s="22"/>
      <c r="B14" s="54" t="s">
        <v>8</v>
      </c>
      <c r="C14" s="17"/>
      <c r="D14" s="41"/>
      <c r="E14" s="42"/>
      <c r="H14" s="12"/>
    </row>
    <row r="15" spans="1:8" s="5" customFormat="1" ht="37.5" customHeight="1" x14ac:dyDescent="0.2">
      <c r="A15" s="21"/>
      <c r="B15" s="54" t="s">
        <v>5</v>
      </c>
      <c r="C15" s="17"/>
      <c r="D15" s="44"/>
      <c r="E15" s="42"/>
      <c r="H15" s="12"/>
    </row>
    <row r="16" spans="1:8" s="5" customFormat="1" ht="128.25" customHeight="1" x14ac:dyDescent="0.2">
      <c r="A16" s="12"/>
    </row>
    <row r="17" spans="1:8" s="5" customFormat="1" x14ac:dyDescent="0.2">
      <c r="A17" s="22"/>
      <c r="B17" s="51"/>
      <c r="C17" s="17"/>
      <c r="D17" s="41"/>
      <c r="E17" s="42"/>
      <c r="G17" s="15"/>
      <c r="H17" s="12"/>
    </row>
    <row r="18" spans="1:8" s="5" customFormat="1" x14ac:dyDescent="0.2">
      <c r="A18" s="22"/>
      <c r="B18" s="14"/>
      <c r="D18" s="20"/>
      <c r="E18" s="11"/>
      <c r="H18" s="12"/>
    </row>
    <row r="19" spans="1:8" s="5" customFormat="1" ht="15.75" x14ac:dyDescent="0.2">
      <c r="A19" s="21"/>
      <c r="B19" s="14"/>
      <c r="D19" s="46"/>
      <c r="E19" s="11"/>
      <c r="H19" s="12"/>
    </row>
    <row r="20" spans="1:8" s="5" customFormat="1" x14ac:dyDescent="0.2">
      <c r="A20" s="43"/>
      <c r="B20" s="14"/>
      <c r="D20" s="46"/>
      <c r="E20" s="11"/>
      <c r="H20" s="12"/>
    </row>
    <row r="21" spans="1:8" s="5" customFormat="1" x14ac:dyDescent="0.2">
      <c r="A21" s="47"/>
      <c r="B21" s="14"/>
      <c r="D21" s="46"/>
      <c r="E21" s="11"/>
      <c r="H21" s="12"/>
    </row>
    <row r="22" spans="1:8" s="5" customFormat="1" x14ac:dyDescent="0.2">
      <c r="A22" s="22"/>
      <c r="B22" s="14"/>
      <c r="D22" s="46"/>
      <c r="E22" s="11"/>
      <c r="H22" s="12"/>
    </row>
  </sheetData>
  <phoneticPr fontId="1" type="noConversion"/>
  <pageMargins left="0.55118110236220474" right="0.55118110236220474" top="0.35433070866141736" bottom="0.19685039370078741" header="0.51181102362204722" footer="0.31496062992125984"/>
  <pageSetup paperSize="9" orientation="portrait" r:id="rId1"/>
  <headerFooter alignWithMargins="0">
    <oddFooter>&amp;CStranica &amp;P od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6"/>
  </sheetPr>
  <dimension ref="A1:I14"/>
  <sheetViews>
    <sheetView showZeros="0" view="pageBreakPreview" zoomScaleNormal="100" zoomScaleSheetLayoutView="100" workbookViewId="0">
      <selection activeCell="B11" sqref="B11"/>
    </sheetView>
  </sheetViews>
  <sheetFormatPr defaultRowHeight="12.75" x14ac:dyDescent="0.2"/>
  <cols>
    <col min="1" max="1" width="6.140625" style="48" customWidth="1"/>
    <col min="2" max="2" width="63.140625" customWidth="1"/>
    <col min="3" max="4" width="7.85546875" customWidth="1"/>
    <col min="5" max="5" width="10.140625" hidden="1" customWidth="1"/>
    <col min="6" max="6" width="14.28515625" hidden="1" customWidth="1"/>
    <col min="7" max="7" width="7.140625" style="30" customWidth="1"/>
    <col min="8" max="8" width="4.140625" style="31" customWidth="1"/>
    <col min="9" max="9" width="11.42578125" style="30" customWidth="1"/>
  </cols>
  <sheetData>
    <row r="1" spans="1:8" x14ac:dyDescent="0.2">
      <c r="A1" s="1"/>
      <c r="B1" s="26"/>
      <c r="C1" s="27"/>
      <c r="D1" s="28"/>
      <c r="E1" s="29"/>
    </row>
    <row r="2" spans="1:8" x14ac:dyDescent="0.2">
      <c r="A2" s="53"/>
      <c r="B2" s="26"/>
      <c r="C2" s="27"/>
      <c r="D2" s="28"/>
      <c r="E2" s="29"/>
    </row>
    <row r="3" spans="1:8" ht="13.5" thickBot="1" x14ac:dyDescent="0.25">
      <c r="A3" s="6"/>
      <c r="B3" s="7"/>
      <c r="C3" s="32"/>
      <c r="D3" s="33"/>
      <c r="E3" s="34"/>
      <c r="F3" s="34"/>
    </row>
    <row r="4" spans="1:8" s="30" customFormat="1" x14ac:dyDescent="0.2">
      <c r="A4" s="35"/>
      <c r="C4" s="36"/>
      <c r="D4" s="37"/>
      <c r="E4" s="38"/>
      <c r="H4" s="31"/>
    </row>
    <row r="5" spans="1:8" s="5" customFormat="1" x14ac:dyDescent="0.2">
      <c r="A5" s="22"/>
      <c r="C5" s="10"/>
      <c r="D5" s="20"/>
      <c r="E5" s="11"/>
      <c r="H5" s="12"/>
    </row>
    <row r="6" spans="1:8" s="5" customFormat="1" ht="18" x14ac:dyDescent="0.2">
      <c r="A6" s="39"/>
      <c r="B6" s="40" t="s">
        <v>2</v>
      </c>
      <c r="C6" s="10"/>
      <c r="D6" s="20"/>
      <c r="E6" s="11"/>
      <c r="H6" s="12"/>
    </row>
    <row r="7" spans="1:8" s="5" customFormat="1" ht="18" x14ac:dyDescent="0.2">
      <c r="A7" s="39"/>
      <c r="B7" s="52"/>
      <c r="C7" s="10"/>
      <c r="D7" s="20"/>
      <c r="E7" s="11"/>
      <c r="H7" s="12"/>
    </row>
    <row r="8" spans="1:8" s="5" customFormat="1" x14ac:dyDescent="0.2">
      <c r="A8" s="22"/>
      <c r="B8" s="14"/>
      <c r="C8" s="17"/>
      <c r="D8" s="44"/>
      <c r="E8" s="42"/>
      <c r="H8" s="12"/>
    </row>
    <row r="9" spans="1:8" s="5" customFormat="1" ht="18" x14ac:dyDescent="0.2">
      <c r="A9" s="21"/>
      <c r="B9" s="55" t="s">
        <v>6</v>
      </c>
      <c r="C9" s="17"/>
      <c r="D9" s="44"/>
      <c r="E9" s="42"/>
      <c r="H9" s="12"/>
    </row>
    <row r="10" spans="1:8" s="5" customFormat="1" ht="189" x14ac:dyDescent="0.2">
      <c r="A10" s="39" t="s">
        <v>39</v>
      </c>
      <c r="B10" s="54" t="s">
        <v>21</v>
      </c>
      <c r="C10" s="17"/>
      <c r="D10" s="44"/>
      <c r="E10" s="42"/>
      <c r="H10" s="12"/>
    </row>
    <row r="11" spans="1:8" s="5" customFormat="1" ht="110.25" x14ac:dyDescent="0.2">
      <c r="A11" s="48"/>
      <c r="B11" s="54" t="s">
        <v>33</v>
      </c>
      <c r="C11" s="17"/>
      <c r="D11" s="44"/>
      <c r="E11" s="42"/>
      <c r="H11" s="12"/>
    </row>
    <row r="12" spans="1:8" s="5" customFormat="1" x14ac:dyDescent="0.2">
      <c r="A12" s="48"/>
      <c r="B12" s="14"/>
      <c r="C12" s="17"/>
      <c r="D12" s="44"/>
      <c r="E12" s="42"/>
      <c r="H12" s="12"/>
    </row>
    <row r="13" spans="1:8" s="5" customFormat="1" x14ac:dyDescent="0.2">
      <c r="A13" s="48"/>
      <c r="B13"/>
      <c r="C13" s="42"/>
      <c r="F13" s="12"/>
    </row>
    <row r="14" spans="1:8" s="5" customFormat="1" x14ac:dyDescent="0.2">
      <c r="A14" s="48"/>
      <c r="B14"/>
      <c r="C14" s="42"/>
      <c r="F14" s="12"/>
    </row>
  </sheetData>
  <phoneticPr fontId="1" type="noConversion"/>
  <pageMargins left="0.55118110236220474" right="0.55118110236220474" top="0.35433070866141736" bottom="0.19685039370078741" header="0.51181102362204722" footer="0.31496062992125984"/>
  <pageSetup paperSize="9" orientation="portrait" r:id="rId1"/>
  <headerFooter alignWithMargins="0">
    <oddFoote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1"/>
  </sheetPr>
  <dimension ref="A1:H19"/>
  <sheetViews>
    <sheetView showZeros="0" view="pageBreakPreview" topLeftCell="A10" zoomScaleNormal="100" zoomScaleSheetLayoutView="200" workbookViewId="0">
      <selection activeCell="F11" sqref="F11"/>
    </sheetView>
  </sheetViews>
  <sheetFormatPr defaultRowHeight="12.75" x14ac:dyDescent="0.2"/>
  <cols>
    <col min="1" max="1" width="5.7109375" style="75" customWidth="1"/>
    <col min="2" max="2" width="47.140625" style="75" customWidth="1"/>
    <col min="3" max="3" width="7.85546875" style="75" customWidth="1"/>
    <col min="4" max="4" width="9.7109375" style="82" customWidth="1"/>
    <col min="5" max="5" width="10.140625" style="75" customWidth="1"/>
    <col min="6" max="6" width="11.42578125" style="82" customWidth="1"/>
    <col min="7" max="7" width="7.5703125" style="75" customWidth="1"/>
    <col min="8" max="8" width="29.42578125" style="86" customWidth="1"/>
    <col min="9" max="9" width="27" style="75" customWidth="1"/>
    <col min="10" max="16384" width="9.140625" style="75"/>
  </cols>
  <sheetData>
    <row r="1" spans="1:8" ht="13.5" x14ac:dyDescent="0.25">
      <c r="A1" s="70"/>
      <c r="B1" s="71"/>
      <c r="C1" s="72"/>
      <c r="D1" s="73"/>
      <c r="E1" s="74"/>
    </row>
    <row r="2" spans="1:8" s="94" customFormat="1" ht="13.5" x14ac:dyDescent="0.25">
      <c r="A2" s="89"/>
      <c r="B2" s="90"/>
      <c r="C2" s="91"/>
      <c r="D2" s="92"/>
      <c r="E2" s="93"/>
      <c r="F2" s="104"/>
      <c r="H2" s="95"/>
    </row>
    <row r="3" spans="1:8" ht="14.25" thickBot="1" x14ac:dyDescent="0.3">
      <c r="A3" s="76"/>
      <c r="B3" s="77"/>
      <c r="C3" s="78"/>
      <c r="D3" s="79"/>
      <c r="E3" s="80"/>
      <c r="F3" s="80"/>
    </row>
    <row r="4" spans="1:8" x14ac:dyDescent="0.2">
      <c r="C4" s="81"/>
      <c r="E4" s="83"/>
    </row>
    <row r="5" spans="1:8" ht="49.5" x14ac:dyDescent="0.25">
      <c r="A5" s="84"/>
      <c r="B5" s="85" t="s">
        <v>26</v>
      </c>
      <c r="C5" s="81"/>
      <c r="D5" s="99" t="s">
        <v>10</v>
      </c>
      <c r="E5" s="100" t="s">
        <v>44</v>
      </c>
      <c r="F5" s="99" t="s">
        <v>45</v>
      </c>
    </row>
    <row r="6" spans="1:8" ht="18" x14ac:dyDescent="0.25">
      <c r="A6" s="84"/>
      <c r="B6" s="98"/>
      <c r="C6" s="81"/>
      <c r="D6" s="96"/>
      <c r="E6" s="97"/>
      <c r="F6" s="96"/>
    </row>
    <row r="7" spans="1:8" ht="18" x14ac:dyDescent="0.25">
      <c r="A7" s="84"/>
      <c r="B7" s="108" t="s">
        <v>23</v>
      </c>
      <c r="C7" s="81"/>
      <c r="D7" s="96"/>
      <c r="E7" s="97"/>
      <c r="F7" s="96"/>
    </row>
    <row r="8" spans="1:8" ht="33" x14ac:dyDescent="0.25">
      <c r="A8" s="84"/>
      <c r="B8" s="109" t="s">
        <v>24</v>
      </c>
      <c r="C8" s="81"/>
      <c r="D8" s="96"/>
      <c r="E8" s="97"/>
      <c r="F8" s="96"/>
    </row>
    <row r="9" spans="1:8" ht="18" x14ac:dyDescent="0.25">
      <c r="A9" s="84"/>
      <c r="B9" s="98"/>
      <c r="C9" s="81"/>
      <c r="D9" s="96"/>
      <c r="E9" s="97"/>
      <c r="F9" s="96"/>
    </row>
    <row r="10" spans="1:8" ht="22.5" customHeight="1" x14ac:dyDescent="0.3">
      <c r="A10" s="110" t="s">
        <v>12</v>
      </c>
      <c r="B10" s="111" t="s">
        <v>25</v>
      </c>
      <c r="C10" s="106"/>
      <c r="D10" s="107"/>
      <c r="E10" s="107"/>
      <c r="F10" s="107"/>
      <c r="G10" s="83"/>
    </row>
    <row r="11" spans="1:8" ht="170.25" customHeight="1" x14ac:dyDescent="0.3">
      <c r="A11" s="110"/>
      <c r="B11" s="112" t="s">
        <v>32</v>
      </c>
      <c r="C11" s="69" t="s">
        <v>22</v>
      </c>
      <c r="D11" s="133">
        <v>3264</v>
      </c>
      <c r="E11" s="142"/>
      <c r="F11" s="67">
        <f>D11*E11</f>
        <v>0</v>
      </c>
      <c r="G11" s="87"/>
    </row>
    <row r="12" spans="1:8" ht="19.5" customHeight="1" x14ac:dyDescent="0.3">
      <c r="A12" s="113"/>
      <c r="B12" s="114"/>
      <c r="C12" s="69"/>
      <c r="D12" s="67"/>
      <c r="E12" s="67"/>
      <c r="F12" s="143"/>
      <c r="G12" s="83"/>
    </row>
    <row r="13" spans="1:8" ht="16.5" x14ac:dyDescent="0.3">
      <c r="A13" s="137" t="s">
        <v>13</v>
      </c>
      <c r="B13" s="111" t="s">
        <v>36</v>
      </c>
      <c r="C13" s="69"/>
      <c r="D13" s="67"/>
      <c r="E13" s="67"/>
      <c r="F13" s="67"/>
      <c r="G13" s="87"/>
    </row>
    <row r="14" spans="1:8" ht="49.5" x14ac:dyDescent="0.3">
      <c r="A14" s="113"/>
      <c r="B14" s="112" t="s">
        <v>38</v>
      </c>
      <c r="C14" s="69" t="s">
        <v>22</v>
      </c>
      <c r="D14" s="67">
        <v>576</v>
      </c>
      <c r="E14" s="67"/>
      <c r="F14" s="67">
        <f>D14*E14</f>
        <v>0</v>
      </c>
      <c r="G14" s="87"/>
    </row>
    <row r="15" spans="1:8" ht="16.5" x14ac:dyDescent="0.3">
      <c r="A15" s="113"/>
      <c r="B15" s="114"/>
      <c r="C15" s="69"/>
      <c r="D15" s="67"/>
      <c r="E15" s="67"/>
      <c r="F15" s="67" t="s">
        <v>37</v>
      </c>
      <c r="G15" s="87"/>
    </row>
    <row r="16" spans="1:8" ht="16.5" x14ac:dyDescent="0.3">
      <c r="A16" s="113"/>
      <c r="B16" s="114"/>
      <c r="C16" s="69"/>
      <c r="D16" s="67"/>
      <c r="E16" s="67"/>
      <c r="F16" s="67"/>
      <c r="G16" s="87"/>
    </row>
    <row r="17" spans="1:7" ht="16.5" x14ac:dyDescent="0.3">
      <c r="A17" s="113"/>
      <c r="B17" s="114"/>
      <c r="C17" s="69"/>
      <c r="D17" s="67"/>
      <c r="E17" s="67"/>
      <c r="F17" s="67"/>
      <c r="G17" s="87"/>
    </row>
    <row r="18" spans="1:7" ht="16.5" x14ac:dyDescent="0.3">
      <c r="A18" s="66"/>
      <c r="B18" s="68"/>
      <c r="C18" s="65"/>
      <c r="D18" s="67"/>
      <c r="E18" s="67"/>
      <c r="F18" s="67"/>
      <c r="G18" s="87"/>
    </row>
    <row r="19" spans="1:7" ht="16.5" x14ac:dyDescent="0.3">
      <c r="A19" s="102">
        <f>A5</f>
        <v>0</v>
      </c>
      <c r="B19" s="88" t="s">
        <v>9</v>
      </c>
      <c r="C19" s="103"/>
      <c r="D19" s="101"/>
      <c r="E19" s="101"/>
      <c r="F19" s="105">
        <f>F11+F14</f>
        <v>0</v>
      </c>
    </row>
  </sheetData>
  <pageMargins left="0.55118110236220474" right="0.55118110236220474" top="0.39370078740157483" bottom="0.59055118110236227" header="0.51181102362204722" footer="0.31496062992125984"/>
  <pageSetup paperSize="9" scale="92" orientation="portrait" r:id="rId1"/>
  <headerFooter alignWithMargins="0">
    <oddFoote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sheetPr>
  <dimension ref="A1:G18"/>
  <sheetViews>
    <sheetView view="pageBreakPreview" zoomScaleSheetLayoutView="100" workbookViewId="0">
      <selection activeCell="B20" sqref="B20"/>
    </sheetView>
  </sheetViews>
  <sheetFormatPr defaultRowHeight="12.75" x14ac:dyDescent="0.2"/>
  <cols>
    <col min="1" max="1" width="5.7109375" style="75" customWidth="1"/>
    <col min="2" max="2" width="47.140625" style="75" customWidth="1"/>
    <col min="3" max="4" width="7.85546875" style="75" customWidth="1"/>
    <col min="5" max="5" width="10.140625" style="75" customWidth="1"/>
    <col min="6" max="6" width="14.28515625" style="75" customWidth="1"/>
    <col min="7" max="7" width="10" style="75" bestFit="1" customWidth="1"/>
    <col min="8" max="16384" width="9.140625" style="75"/>
  </cols>
  <sheetData>
    <row r="1" spans="1:7" ht="13.5" x14ac:dyDescent="0.25">
      <c r="A1" s="70"/>
      <c r="B1" s="131"/>
      <c r="C1" s="72"/>
      <c r="D1" s="132"/>
      <c r="E1" s="74"/>
    </row>
    <row r="2" spans="1:7" s="94" customFormat="1" ht="13.5" x14ac:dyDescent="0.25">
      <c r="A2" s="131"/>
      <c r="B2" s="130"/>
      <c r="C2" s="91"/>
      <c r="D2" s="92"/>
      <c r="E2" s="93"/>
    </row>
    <row r="3" spans="1:7" ht="14.25" thickBot="1" x14ac:dyDescent="0.3">
      <c r="A3" s="129"/>
      <c r="B3" s="129"/>
      <c r="C3" s="128"/>
      <c r="D3" s="127"/>
      <c r="E3" s="126"/>
      <c r="F3" s="126"/>
    </row>
    <row r="4" spans="1:7" x14ac:dyDescent="0.2">
      <c r="C4" s="81"/>
      <c r="D4" s="119"/>
      <c r="E4" s="83"/>
    </row>
    <row r="5" spans="1:7" ht="20.25" x14ac:dyDescent="0.3">
      <c r="A5" s="84"/>
      <c r="B5" s="125" t="s">
        <v>28</v>
      </c>
      <c r="C5" s="81"/>
      <c r="D5" s="119"/>
      <c r="E5" s="83"/>
    </row>
    <row r="6" spans="1:7" ht="150" customHeight="1" x14ac:dyDescent="0.2">
      <c r="A6" s="124"/>
      <c r="B6" s="86"/>
      <c r="C6" s="81"/>
      <c r="D6" s="119"/>
      <c r="E6" s="83"/>
    </row>
    <row r="7" spans="1:7" ht="15.75" x14ac:dyDescent="0.2">
      <c r="A7" s="121"/>
      <c r="B7" s="120"/>
      <c r="C7" s="123"/>
      <c r="D7" s="123"/>
      <c r="E7" s="122"/>
      <c r="F7" s="82"/>
    </row>
    <row r="8" spans="1:7" s="136" customFormat="1" ht="15.75" x14ac:dyDescent="0.25">
      <c r="A8" s="121" t="str">
        <f>'[1]I. ruš'!A8</f>
        <v>I.</v>
      </c>
      <c r="B8" s="120" t="s">
        <v>29</v>
      </c>
      <c r="C8" s="134"/>
      <c r="D8" s="134"/>
      <c r="E8" s="135"/>
      <c r="F8" s="139">
        <f>I.lič.!F19</f>
        <v>0</v>
      </c>
    </row>
    <row r="9" spans="1:7" ht="15.75" x14ac:dyDescent="0.25">
      <c r="A9" s="121"/>
      <c r="B9" s="120" t="s">
        <v>30</v>
      </c>
      <c r="C9" s="123"/>
      <c r="D9" s="123"/>
      <c r="E9" s="122"/>
      <c r="F9" s="140">
        <f>F8*0.25</f>
        <v>0</v>
      </c>
    </row>
    <row r="10" spans="1:7" ht="15.75" x14ac:dyDescent="0.2">
      <c r="A10" s="121"/>
      <c r="B10" s="120"/>
      <c r="C10" s="123"/>
      <c r="D10" s="123"/>
      <c r="E10" s="122"/>
      <c r="F10" s="122"/>
    </row>
    <row r="11" spans="1:7" ht="15.75" x14ac:dyDescent="0.2">
      <c r="A11" s="121"/>
      <c r="B11" s="120"/>
      <c r="C11" s="123"/>
      <c r="D11" s="123"/>
      <c r="E11" s="122"/>
      <c r="F11" s="82"/>
    </row>
    <row r="12" spans="1:7" ht="15.75" x14ac:dyDescent="0.2">
      <c r="A12" s="121"/>
      <c r="B12" s="120"/>
      <c r="C12" s="123"/>
      <c r="D12" s="123"/>
      <c r="E12" s="122"/>
      <c r="F12" s="82"/>
      <c r="G12" s="82"/>
    </row>
    <row r="13" spans="1:7" x14ac:dyDescent="0.2">
      <c r="C13" s="81"/>
      <c r="D13" s="119"/>
      <c r="E13" s="83"/>
    </row>
    <row r="14" spans="1:7" x14ac:dyDescent="0.2">
      <c r="C14" s="81"/>
      <c r="D14" s="119"/>
      <c r="E14" s="83"/>
    </row>
    <row r="15" spans="1:7" x14ac:dyDescent="0.2">
      <c r="C15" s="81"/>
      <c r="D15" s="119"/>
      <c r="E15" s="83"/>
    </row>
    <row r="16" spans="1:7" x14ac:dyDescent="0.2">
      <c r="C16" s="81"/>
      <c r="D16" s="119"/>
      <c r="E16" s="83"/>
    </row>
    <row r="17" spans="2:6" x14ac:dyDescent="0.2">
      <c r="C17" s="81"/>
      <c r="D17" s="119"/>
      <c r="E17" s="83"/>
    </row>
    <row r="18" spans="2:6" ht="18" x14ac:dyDescent="0.25">
      <c r="B18" s="118" t="s">
        <v>31</v>
      </c>
      <c r="C18" s="117"/>
      <c r="D18" s="116"/>
      <c r="E18" s="115"/>
      <c r="F18" s="141">
        <f>SUM(F8:F12)</f>
        <v>0</v>
      </c>
    </row>
  </sheetData>
  <sheetProtection selectLockedCells="1" selectUnlockedCells="1"/>
  <pageMargins left="0.55118110236220474" right="0.55118110236220474" top="0.6692913385826772" bottom="0.59055118110236227" header="0.43307086614173229" footer="0.31496062992125984"/>
  <pageSetup paperSize="9" scale="90" firstPageNumber="0" orientation="portrait" horizontalDpi="300" verticalDpi="300" r:id="rId1"/>
  <headerFooter alignWithMargins="0">
    <oddFooter>&amp;LEVORA d.o.o. &amp;Crujan 2017&amp;R&amp;P/&amp;N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12</vt:i4>
      </vt:variant>
    </vt:vector>
  </HeadingPairs>
  <TitlesOfParts>
    <vt:vector size="18" baseType="lpstr">
      <vt:lpstr>nasl</vt:lpstr>
      <vt:lpstr>posebni</vt:lpstr>
      <vt:lpstr>opci</vt:lpstr>
      <vt:lpstr>opci (2)</vt:lpstr>
      <vt:lpstr>I.lič.</vt:lpstr>
      <vt:lpstr>REK</vt:lpstr>
      <vt:lpstr>I.lič.!Ispis_naslova</vt:lpstr>
      <vt:lpstr>nasl!Ispis_naslova</vt:lpstr>
      <vt:lpstr>opci!Ispis_naslova</vt:lpstr>
      <vt:lpstr>'opci (2)'!Ispis_naslova</vt:lpstr>
      <vt:lpstr>posebni!Ispis_naslova</vt:lpstr>
      <vt:lpstr>REK!Ispis_naslova</vt:lpstr>
      <vt:lpstr>I.lič.!Podrucje_ispisa</vt:lpstr>
      <vt:lpstr>nasl!Podrucje_ispisa</vt:lpstr>
      <vt:lpstr>opci!Podrucje_ispisa</vt:lpstr>
      <vt:lpstr>'opci (2)'!Podrucje_ispisa</vt:lpstr>
      <vt:lpstr>posebni!Podrucje_ispisa</vt:lpstr>
      <vt:lpstr>REK!Podrucje_ispisa</vt:lpstr>
    </vt:vector>
  </TitlesOfParts>
  <Company>SB PROJEKTIRANJE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Josip</dc:creator>
  <cp:lastModifiedBy>Lucija Žitnik</cp:lastModifiedBy>
  <cp:lastPrinted>2020-02-12T01:56:33Z</cp:lastPrinted>
  <dcterms:created xsi:type="dcterms:W3CDTF">2004-12-06T11:13:08Z</dcterms:created>
  <dcterms:modified xsi:type="dcterms:W3CDTF">2026-08-04T08:23:08Z</dcterms:modified>
</cp:coreProperties>
</file>