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knj2\Desktop\"/>
    </mc:Choice>
  </mc:AlternateContent>
  <xr:revisionPtr revIDLastSave="0" documentId="13_ncr:1_{95C5C325-1C76-4684-AAEC-273AA035123F}" xr6:coauthVersionLast="47" xr6:coauthVersionMax="47" xr10:uidLastSave="{00000000-0000-0000-0000-000000000000}"/>
  <bookViews>
    <workbookView xWindow="-120" yWindow="-120" windowWidth="29040" windowHeight="15720" xr2:uid="{EF074BEA-A54D-4972-AC4A-2160220FF7DB}"/>
  </bookViews>
  <sheets>
    <sheet name="Kategorija 1" sheetId="1" r:id="rId1"/>
    <sheet name="Kategorija 2" sheetId="2" r:id="rId2"/>
  </sheets>
  <definedNames>
    <definedName name="_xlnm._FilterDatabase" localSheetId="0" hidden="1">'Kategorija 1'!$A$8:$H$334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F305" i="1"/>
  <c r="F300" i="1"/>
  <c r="F297" i="1"/>
  <c r="F280" i="1"/>
  <c r="F264" i="1"/>
  <c r="F257" i="1"/>
  <c r="F251" i="1"/>
  <c r="F246" i="1"/>
  <c r="F225" i="1"/>
  <c r="F210" i="1"/>
  <c r="F207" i="1"/>
  <c r="F192" i="1"/>
  <c r="F188" i="1"/>
  <c r="F184" i="1"/>
  <c r="F167" i="1"/>
  <c r="F161" i="1"/>
  <c r="F156" i="1"/>
  <c r="F152" i="1"/>
  <c r="F149" i="1"/>
  <c r="F139" i="1"/>
  <c r="F120" i="1"/>
  <c r="F85" i="1"/>
  <c r="F80" i="1"/>
  <c r="F73" i="1"/>
  <c r="F68" i="1"/>
  <c r="F45" i="1"/>
  <c r="F38" i="1"/>
  <c r="F29" i="1"/>
  <c r="F14" i="1"/>
  <c r="F10" i="1"/>
  <c r="F47" i="1"/>
  <c r="F333" i="1"/>
  <c r="F331" i="1"/>
  <c r="F329" i="1"/>
  <c r="F327" i="1"/>
  <c r="F325" i="1"/>
  <c r="F323" i="1"/>
  <c r="F321" i="1"/>
  <c r="F319" i="1"/>
  <c r="F317" i="1"/>
  <c r="F315" i="1"/>
  <c r="F75" i="1"/>
  <c r="F154" i="1"/>
  <c r="F313" i="1"/>
  <c r="F145" i="1"/>
  <c r="F99" i="1"/>
  <c r="F311" i="1"/>
  <c r="F302" i="1"/>
  <c r="F307" i="1"/>
  <c r="F309" i="1"/>
  <c r="F294" i="1"/>
  <c r="F292" i="1"/>
  <c r="F290" i="1"/>
  <c r="F288" i="1"/>
  <c r="F286" i="1"/>
  <c r="F284" i="1"/>
  <c r="F282" i="1"/>
  <c r="F276" i="1"/>
  <c r="F274" i="1"/>
  <c r="F272" i="1"/>
  <c r="F270" i="1"/>
  <c r="F268" i="1"/>
  <c r="F266" i="1"/>
  <c r="F259" i="1"/>
  <c r="F255" i="1"/>
  <c r="F253" i="1"/>
  <c r="F248" i="1"/>
  <c r="F243" i="1"/>
  <c r="F241" i="1"/>
  <c r="F239" i="1"/>
  <c r="F237" i="1"/>
  <c r="F235" i="1"/>
  <c r="F233" i="1"/>
  <c r="F231" i="1"/>
  <c r="F229" i="1"/>
  <c r="F227" i="1"/>
  <c r="F222" i="1"/>
  <c r="F220" i="1"/>
  <c r="F218" i="1"/>
  <c r="F216" i="1"/>
  <c r="F214" i="1"/>
  <c r="F212" i="1"/>
  <c r="F204" i="1"/>
  <c r="F202" i="1"/>
  <c r="F200" i="1"/>
  <c r="F198" i="1"/>
  <c r="F196" i="1"/>
  <c r="F194" i="1"/>
  <c r="F190" i="1"/>
  <c r="F186" i="1"/>
  <c r="F181" i="1"/>
  <c r="F177" i="1"/>
  <c r="F173" i="1"/>
  <c r="F175" i="1"/>
  <c r="F179" i="1"/>
  <c r="F171" i="1"/>
  <c r="F169" i="1"/>
  <c r="F163" i="1"/>
  <c r="F158" i="1"/>
  <c r="F143" i="1"/>
  <c r="F141" i="1"/>
  <c r="F136" i="1"/>
  <c r="F134" i="1"/>
  <c r="F132" i="1"/>
  <c r="F130" i="1"/>
  <c r="F128" i="1"/>
  <c r="F126" i="1"/>
  <c r="F124" i="1"/>
  <c r="F122" i="1"/>
  <c r="F117" i="1"/>
  <c r="F115" i="1"/>
  <c r="F113" i="1"/>
  <c r="F111" i="1"/>
  <c r="F109" i="1"/>
  <c r="F107" i="1"/>
  <c r="F101" i="1"/>
  <c r="F105" i="1"/>
  <c r="F103" i="1"/>
  <c r="F97" i="1"/>
  <c r="F95" i="1"/>
  <c r="F91" i="1"/>
  <c r="F93" i="1"/>
  <c r="F89" i="1"/>
  <c r="F87" i="1"/>
  <c r="F82" i="1"/>
  <c r="F77" i="1"/>
  <c r="F70" i="1"/>
  <c r="F65" i="1"/>
  <c r="F63" i="1"/>
  <c r="F61" i="1"/>
  <c r="F59" i="1"/>
  <c r="F57" i="1"/>
  <c r="F55" i="1"/>
  <c r="F53" i="1"/>
  <c r="F51" i="1"/>
  <c r="F49" i="1"/>
  <c r="F42" i="1"/>
  <c r="F40" i="1"/>
  <c r="F35" i="1"/>
  <c r="F33" i="1"/>
  <c r="F31" i="1"/>
  <c r="F26" i="1"/>
  <c r="F24" i="1"/>
  <c r="F22" i="1"/>
  <c r="F20" i="1"/>
  <c r="F18" i="1"/>
  <c r="F16" i="1"/>
</calcChain>
</file>

<file path=xl/sharedStrings.xml><?xml version="1.0" encoding="utf-8"?>
<sst xmlns="http://schemas.openxmlformats.org/spreadsheetml/2006/main" count="1077" uniqueCount="569">
  <si>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</si>
  <si>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</si>
  <si>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</si>
  <si>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</si>
  <si>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</si>
  <si>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</si>
  <si>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</si>
  <si>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>A &amp; B d.o.o.</t>
  </si>
  <si>
    <t>Zagreb</t>
  </si>
  <si>
    <t>Specijalna bolnica za medicinsku rehabilitaciju</t>
  </si>
  <si>
    <t>Materijal i sirovine</t>
  </si>
  <si>
    <t>AGMAR d.o.o.</t>
  </si>
  <si>
    <t>Rashodi po osnovi utroška lijekova i potrošnog medicinskog materijala</t>
  </si>
  <si>
    <t>AGRODALM d.o.o.</t>
  </si>
  <si>
    <t>AHILEJ HELP d.o.o.</t>
  </si>
  <si>
    <t xml:space="preserve">    </t>
  </si>
  <si>
    <t>AKADEMIJA ZA RAZVOJNU REHABILITACIJU</t>
  </si>
  <si>
    <t>ALCA ZAGREB d.o.o.</t>
  </si>
  <si>
    <t>AMINOMED ZAGREB</t>
  </si>
  <si>
    <t>Prigorje Brdovečko</t>
  </si>
  <si>
    <t>ANTARES CENTAR d.o.o. Zagreb</t>
  </si>
  <si>
    <t>Usluge tekućeg i investicijskog održavanja</t>
  </si>
  <si>
    <t>ANTISEPTIKA d.o.o.</t>
  </si>
  <si>
    <t>Velika Gorica</t>
  </si>
  <si>
    <t>ARBOR MEDICAL d.o.o.</t>
  </si>
  <si>
    <t>Zagreb-Sloboština</t>
  </si>
  <si>
    <t>ARTHREX ADRIA  d.o.o</t>
  </si>
  <si>
    <t>AUTOCENTAR MUŽAR d.o.o</t>
  </si>
  <si>
    <t>KRAPINA</t>
  </si>
  <si>
    <t>B. BRAUN ADRIA d.o.o.</t>
  </si>
  <si>
    <t>BECKMAN COULTER d.o.o.</t>
  </si>
  <si>
    <t>BENEFIT SYSTEMS d.o.o.</t>
  </si>
  <si>
    <t>Ostali nespomenuti rashodi poslovanja</t>
  </si>
  <si>
    <t>BIOELEKTRONIKA d.o.o. za trgovinu</t>
  </si>
  <si>
    <t>BIOGNOST d.o.o.</t>
  </si>
  <si>
    <t>Zagreb-Dubrava</t>
  </si>
  <si>
    <t>BOVJE-PROMET d.o.o.</t>
  </si>
  <si>
    <t>Buševec</t>
  </si>
  <si>
    <t>BRAVARIJA JUREŠA vl.Branko Jureša</t>
  </si>
  <si>
    <t>Krapinske Toplice</t>
  </si>
  <si>
    <t>C.I.A.K. d.o.o.</t>
  </si>
  <si>
    <t>Zagreb-Susedgrad</t>
  </si>
  <si>
    <t>CERTITUDO PARTNER d.o.o.</t>
  </si>
  <si>
    <t>Zagreb - Novi Zagreb</t>
  </si>
  <si>
    <t>DENIER  d.o.o.</t>
  </si>
  <si>
    <t>DUPLICO d.o.o.</t>
  </si>
  <si>
    <t>Donji Stupnik</t>
  </si>
  <si>
    <t>ELEKTRONIČAR d.o.o.</t>
  </si>
  <si>
    <t>EURO ROSA IP d.o.o.</t>
  </si>
  <si>
    <t>FEROPROM medicinska oprema</t>
  </si>
  <si>
    <t>Zaprešić</t>
  </si>
  <si>
    <t>Sitni inventar i autogume</t>
  </si>
  <si>
    <t>FILIDA PUTNIČKA AGENCIJA d.o.o</t>
  </si>
  <si>
    <t>FINA Financijska agencija</t>
  </si>
  <si>
    <t>Bankarske usluge i usluge platnog prometa</t>
  </si>
  <si>
    <t>FOKUS MEDICAL d.o.o.</t>
  </si>
  <si>
    <t xml:space="preserve">FRIM d.o.o.  </t>
  </si>
  <si>
    <t>Split</t>
  </si>
  <si>
    <t>G SERVIS d.o.o.</t>
  </si>
  <si>
    <t>Zabok</t>
  </si>
  <si>
    <t>GLOBTOUR EVENT d.o.o. putnička agencija</t>
  </si>
  <si>
    <t>HEP -  Operator distribucijskog sustava d.o.o. Zagreb</t>
  </si>
  <si>
    <t>Energija</t>
  </si>
  <si>
    <t>HEP OPSKRBA d.o.o.</t>
  </si>
  <si>
    <t>HKO medical systems d.o.o.</t>
  </si>
  <si>
    <t>HLAĐENJE BISTRA d.o.o.</t>
  </si>
  <si>
    <t>Donja Bistra</t>
  </si>
  <si>
    <t>HOBLIĆ d.o.o.</t>
  </si>
  <si>
    <t>Medicinska i laboratorijska oprema</t>
  </si>
  <si>
    <t>HOSPITALIJA  trgovina d.o.o.</t>
  </si>
  <si>
    <t>Sveta Nedelja</t>
  </si>
  <si>
    <t>HRVATSKA KOMORA MEDICINSKIH BIOKEMIČARA</t>
  </si>
  <si>
    <t>HRVATSKA RADIOTELEVIZIJA ZAGREB</t>
  </si>
  <si>
    <t>Pristojbe i naknade</t>
  </si>
  <si>
    <t xml:space="preserve">HRVATSKE VODE </t>
  </si>
  <si>
    <t>IKOM d.o.o.</t>
  </si>
  <si>
    <t>IN2 d.o.o.</t>
  </si>
  <si>
    <t>Računalne usluge</t>
  </si>
  <si>
    <t>INA d.d.</t>
  </si>
  <si>
    <t>INERVA j.d.o.o.</t>
  </si>
  <si>
    <t>INSTITUT ZA MEDICINSKA ISTRAŽIVANJA I MEDICINU RADA</t>
  </si>
  <si>
    <t>INTERIJERI  EMANUEL d.o.o.</t>
  </si>
  <si>
    <t>Kloštar Ivanić</t>
  </si>
  <si>
    <t>ISTRABENZ PLINI d.o.o.</t>
  </si>
  <si>
    <t>Bakar</t>
  </si>
  <si>
    <t>ITM d.o.o.</t>
  </si>
  <si>
    <t>JASIKA d.o.o. trgovina i zastupanje</t>
  </si>
  <si>
    <t>KARDIAN D.O.O. ZAGREB</t>
  </si>
  <si>
    <t>KARL DIETZ KIJEVO d.o.o.</t>
  </si>
  <si>
    <t>Knin</t>
  </si>
  <si>
    <t>KLINIČKI BOLNIČKI CENTAR ZAGREB</t>
  </si>
  <si>
    <t>KRAPINSKO-ZAGORSKA ŽUPANIJA</t>
  </si>
  <si>
    <t>LEDO plus d.o.o.</t>
  </si>
  <si>
    <t>LOHMANN &amp; RAUSCHER d.o.o.</t>
  </si>
  <si>
    <t>M.B. SEMINAR d.o.o.</t>
  </si>
  <si>
    <t>MA-CO PLAST d.o.o.</t>
  </si>
  <si>
    <t>MAGDALENA - klinika za kardiovaskularne bolesti Medicinskog fakulteta Sveučilišta J.J. Strossmayera</t>
  </si>
  <si>
    <t>MAGMA d.o.o. za trgovinu i usluge</t>
  </si>
  <si>
    <t>Varaždin</t>
  </si>
  <si>
    <t>MARI-TRGOVINA d.o.o.</t>
  </si>
  <si>
    <t>MARKOMED d.o.o.</t>
  </si>
  <si>
    <t>MEDIAL d.o.o.</t>
  </si>
  <si>
    <t>MEDICAL INTERTRADE  d.o.o.</t>
  </si>
  <si>
    <t>Zatezne kamate</t>
  </si>
  <si>
    <t>MEDILAB d.o.o.</t>
  </si>
  <si>
    <t>MEDITEX d.o.o.</t>
  </si>
  <si>
    <t>MEDIX - RAY d.o.o.</t>
  </si>
  <si>
    <t>MEĐIMURJE-PLIN d.o.o</t>
  </si>
  <si>
    <t>Čakovec</t>
  </si>
  <si>
    <t>MESNA INDUSTRIJA BRAĆA PIVAC d.o.o.</t>
  </si>
  <si>
    <t>Vrgorac</t>
  </si>
  <si>
    <t>MESSER CROATIA PLIN d.o.o.</t>
  </si>
  <si>
    <t>METRO M.K. d.o.o.</t>
  </si>
  <si>
    <t>Dodatna ulaganja u građevinskim objektima</t>
  </si>
  <si>
    <t>MULL-TRANS D.O.O.</t>
  </si>
  <si>
    <t>Oroslavje</t>
  </si>
  <si>
    <t>NAKLADA SLAP D.O.O.</t>
  </si>
  <si>
    <t>JASTREBARSKO</t>
  </si>
  <si>
    <t>NIROSTA d.o.o.</t>
  </si>
  <si>
    <t>Osijek</t>
  </si>
  <si>
    <t>NOVOMILE d.o.o.</t>
  </si>
  <si>
    <t>NUCLEUS d.o.o.</t>
  </si>
  <si>
    <t>O TOURS PCO d.o.o. za usluge i turistička agencija ZAGREB</t>
  </si>
  <si>
    <t>OKTAL PHARMA d.o.o.</t>
  </si>
  <si>
    <t>O-K-TEH d.o.o.</t>
  </si>
  <si>
    <t>OPĆINA KRAPINSKE TOPLICE</t>
  </si>
  <si>
    <t>OPREMA KARLOVAC d.o.o.</t>
  </si>
  <si>
    <t>Karlovac</t>
  </si>
  <si>
    <t>Uređaji, strojevi i oprema za ostale namjene</t>
  </si>
  <si>
    <t xml:space="preserve">ORANGE d.o.o. </t>
  </si>
  <si>
    <t>OTIS DIZALA d.o.o.</t>
  </si>
  <si>
    <t>OTP Leasing dd</t>
  </si>
  <si>
    <t>PENTA  d.o.o.</t>
  </si>
  <si>
    <t>PERUTNINA PTUJ - PIPO d.o.o. ČAKOVEC</t>
  </si>
  <si>
    <t>PHARMACOL d.o.o.</t>
  </si>
  <si>
    <t>PHARMAMED MADO d.o.o.</t>
  </si>
  <si>
    <t>PHOENIX FARMACIJA  d.o.o.</t>
  </si>
  <si>
    <t>Lučko</t>
  </si>
  <si>
    <t>PLODINE d.d. SUPERMARKET</t>
  </si>
  <si>
    <t>PODRAVKA d.d.</t>
  </si>
  <si>
    <t>Koprivnica</t>
  </si>
  <si>
    <t>PRIVREDNA BANKA ZAGREB D.D.</t>
  </si>
  <si>
    <t>PROMES CVANCIGER d.o.o.</t>
  </si>
  <si>
    <t>Sisak</t>
  </si>
  <si>
    <t>ROCHE d.o.o.</t>
  </si>
  <si>
    <t>SANYKO d.o.o.</t>
  </si>
  <si>
    <t>SCHILLER  d.o.o.</t>
  </si>
  <si>
    <t>SMREKAR d.o.o.</t>
  </si>
  <si>
    <t>SOLARIS PONS d.o.o.</t>
  </si>
  <si>
    <t>SPECIJALNA BOLNICA SV. KATARINA</t>
  </si>
  <si>
    <t>STAKLOREZ BURIĆ d.o.o.</t>
  </si>
  <si>
    <t>Pregrada</t>
  </si>
  <si>
    <t>STOMA MEDICAL d.o.o.</t>
  </si>
  <si>
    <t>STREL-PROM d.o.o.</t>
  </si>
  <si>
    <t>SVEUČILIŠTE U RIJECI STUDENTSKI CENTAR RIJEKA</t>
  </si>
  <si>
    <t>Rijeka</t>
  </si>
  <si>
    <t>SVEUČILIŠTE U ZAGREBU STUDENTSKI CENTAR U ZAGREBU</t>
  </si>
  <si>
    <t>TEHMED d.o.o.</t>
  </si>
  <si>
    <t>Pula</t>
  </si>
  <si>
    <t>TEHNIČAR COPYSERVIS d.o.o.</t>
  </si>
  <si>
    <t>TEHNO ZAGREB d.o.o.</t>
  </si>
  <si>
    <t>TEHNODARIJA d.o.o.</t>
  </si>
  <si>
    <t>TEHNOINVEST ZAGREB d.o.o.</t>
  </si>
  <si>
    <t>TEHNOMEDIKA d.o.o.</t>
  </si>
  <si>
    <t>TERME  TUHELJ  d.o.o.</t>
  </si>
  <si>
    <t>Tuhelj</t>
  </si>
  <si>
    <t>TOYOTA TSUSHO LEASING CROATIA d.o.o.</t>
  </si>
  <si>
    <t>TRGOCENTAR d.o.o.</t>
  </si>
  <si>
    <t>TRISAR S.r.l.</t>
  </si>
  <si>
    <t>IT00767930324</t>
  </si>
  <si>
    <t>TURK d.o.o.</t>
  </si>
  <si>
    <t>Kupljenovo</t>
  </si>
  <si>
    <t>Udruga pravnika u zdravstvu Varaždin</t>
  </si>
  <si>
    <t>USTANOVA ZA MEDICINU RADA I ŠPORTA  dr Novački</t>
  </si>
  <si>
    <t>Krapina</t>
  </si>
  <si>
    <t>VAMS TEC  d.o.o.</t>
  </si>
  <si>
    <t>VER-TIM GRADNJA d.o.o.</t>
  </si>
  <si>
    <t>Desinić</t>
  </si>
  <si>
    <t>VINDIJA d.o.o. Prehrambena industrija</t>
  </si>
  <si>
    <t>ZAGORJE PRO-KON d.o.o.</t>
  </si>
  <si>
    <t>ZAGORSKI VODOVOD d.o.o.</t>
  </si>
  <si>
    <t>ZAGREBAČKE PEKARE KLARA d.d.</t>
  </si>
  <si>
    <t>ZAVOD ZA HITNU MEDICINU KZŽ</t>
  </si>
  <si>
    <t>Usluge telefona, interneta, pošte i prijevoza</t>
  </si>
  <si>
    <t>ZELENE TEHNOLOGIJE d.o.o.</t>
  </si>
  <si>
    <t>ZMH HORVAT d.o.o.</t>
  </si>
  <si>
    <t>Konjščina</t>
  </si>
  <si>
    <t>ZVIJEZDA plus d.o.o.</t>
  </si>
  <si>
    <t>FIZIOTERAPIJA IN IZOBRAŽEVANJE, TINKA RAJHER BOŠTJAN, s.p.</t>
  </si>
  <si>
    <t>KIKO TRGOVINA I USLUGE vl. Tomislav Krušec</t>
  </si>
  <si>
    <t>Uredski materijal i ostali materijalni rashodi</t>
  </si>
  <si>
    <t>LINAEDUCA vl. Karolina Župetić</t>
  </si>
  <si>
    <t>Stručno usavršavanje zaposlenika</t>
  </si>
  <si>
    <t>RE-ALIGNMENT obrt za usluge vl. Maja Fotez</t>
  </si>
  <si>
    <t>VLM obrt za graditeljstvo i usluge,vl. Mario Zubić</t>
  </si>
  <si>
    <t>ZO-RAN Obrt za usluge,trgovinu i prijevoz vl. Zoran Ranogajec</t>
  </si>
  <si>
    <t>SPECIJALNA BOLNICA ZA MEDICINSKU REHABILITACIJU KRAPINSKE TOPLICE</t>
  </si>
  <si>
    <t>Gajeva 2, Krapinske Toplice</t>
  </si>
  <si>
    <t xml:space="preserve">INFORMACIJA O TROŠENJU SREDSTAVA </t>
  </si>
  <si>
    <t xml:space="preserve">ZA MJESEC kolovoz –  2026 GODINE </t>
  </si>
  <si>
    <t>Ukupno A &amp; B d.o.o. :</t>
  </si>
  <si>
    <t>Ukupno AGMAR d.o.o. :</t>
  </si>
  <si>
    <t>Ukupno AGRODALM d.o.o. :</t>
  </si>
  <si>
    <t>Ukupno AHILEJ HELP d.o.o. :</t>
  </si>
  <si>
    <t>Ukupno AKADEMIJA ZA RAZVOJNU REHABILITACIJU :</t>
  </si>
  <si>
    <t>Ukupno ALCA ZAGREB d.o.o. :</t>
  </si>
  <si>
    <t>Ukupno AMINOMED ZAGREB:</t>
  </si>
  <si>
    <t>Ukupno ANTARES CENTAR d.o.o. :</t>
  </si>
  <si>
    <t>Ukupno ANTISEPTIKA d.o.o. :</t>
  </si>
  <si>
    <t>Ukupno ARBOR MEDICAL d.o.o. :</t>
  </si>
  <si>
    <t>Ukupno ARTHREX ADRIA  d.o.o :</t>
  </si>
  <si>
    <t>Ukupno AUTOCENTAR MUŽAR d.o.o :</t>
  </si>
  <si>
    <t>Ukupno B. BRAUN ADRIA d.o.o. :</t>
  </si>
  <si>
    <t>UKUPNO BETIS - grafičke i foto usluge:</t>
  </si>
  <si>
    <t>Ukupno BENEFIT SYSTEMS d.o.o. :</t>
  </si>
  <si>
    <t>Ukupno BIOELEKTRONIKA d.o.o. za trgovinu :</t>
  </si>
  <si>
    <t>UKUPNO BIOGNOST d.o.o.:</t>
  </si>
  <si>
    <t>UKUPNO BOVJE-PROMET d.o.o.:</t>
  </si>
  <si>
    <t>UKUPNO BRAVARIJA JUREŠA vl.Branko Jureša:</t>
  </si>
  <si>
    <t>UKUPNO C.I.A.K. d.o.o.:</t>
  </si>
  <si>
    <t>UKUPNO CERTITUDO PARTNER d.o.o. :</t>
  </si>
  <si>
    <t>UKUPNO DENIER  d.o.o. :</t>
  </si>
  <si>
    <t>Ukupno DUPLICO d.o.o.:</t>
  </si>
  <si>
    <t>Ukupno ELEKTRONIČAR d.o.o. :</t>
  </si>
  <si>
    <t>Ukupno EURO ROSA IP d.o.o. :</t>
  </si>
  <si>
    <t>Ukupno FEROPROM medicinska oprema :</t>
  </si>
  <si>
    <t>Ukupno FILIDA PUTNIČKA AGENCIJA d.o.o :</t>
  </si>
  <si>
    <t>UKUPNO FINA Financijska agencija :</t>
  </si>
  <si>
    <t>UKUPNO FOKUS MEDICAL d.o.o. :</t>
  </si>
  <si>
    <t>UKUPNO FRIM d.o.o.   :</t>
  </si>
  <si>
    <t>Ukupno G SERVIS d.o.o. :</t>
  </si>
  <si>
    <t>Ukupno GLOBTOUR EVENT d.o.o. putnička agencija :</t>
  </si>
  <si>
    <t>Ukupno HEP -  Operator distribucijskog sustava d.o.o. :</t>
  </si>
  <si>
    <t>Ukupno HEP OPSKRBA d.o.o.  :</t>
  </si>
  <si>
    <t>UKUPNO HKO medical systems d.o.o.:</t>
  </si>
  <si>
    <t>Ukupno HLAĐENJE BISTRA d.o.o. :</t>
  </si>
  <si>
    <t>Ukupno HOSPITALIJA trgovina d.o.o.:</t>
  </si>
  <si>
    <t>Ukupno HOBLIĆ d.o.o.:</t>
  </si>
  <si>
    <t>Ukupno HRVATSKA KOMORA MEDICINSKIH BIOKEMIČARA :</t>
  </si>
  <si>
    <t>UKUPNO RADIO TELEVIZIJA ZAGREB:</t>
  </si>
  <si>
    <t>Ukupno HRVATSKE VODE  :</t>
  </si>
  <si>
    <t>Ukupno IN2 d.o.o.  :</t>
  </si>
  <si>
    <t>Ukupno INA d.d.  :</t>
  </si>
  <si>
    <t>Ukupno IKOM d.o.o. :</t>
  </si>
  <si>
    <t>Ukupno INERVA j.d.o.o.:</t>
  </si>
  <si>
    <t>Ukupno INSTITUT ZA MEDICINSKA ISTRAŽIVANJA I MEDICINU RADA :</t>
  </si>
  <si>
    <t>UKUPNO INTERIJERI EMANUEL d.o.o.:</t>
  </si>
  <si>
    <t>Ukupno ISTRABENZ PLINI d.o.o. :</t>
  </si>
  <si>
    <t>Ukupno KARDIAN d.o.o. ZAGREB :</t>
  </si>
  <si>
    <t>Ukupno ITM d.o.o. :</t>
  </si>
  <si>
    <t>Ukupno JASIKA d.o.o. trgovina i zastupanje :</t>
  </si>
  <si>
    <t>UKUPNO KARL DIETZ KIJEVO d.o.o.:</t>
  </si>
  <si>
    <t>Ukupno KLINIČKI BOLNIČKI CENTAR ZAGREB :</t>
  </si>
  <si>
    <t>Ukupno KRAPINSKO-ZAGORSKA ŽUPANIJA :</t>
  </si>
  <si>
    <t>Ukupno LEDO plus d.o.o. :</t>
  </si>
  <si>
    <t>Ukupno LOHMANN &amp; RAUSCHER d.o.o. :</t>
  </si>
  <si>
    <t>Ukupno M.B. SEMINAR d.o.o. :</t>
  </si>
  <si>
    <t>Ukupno MA-CO PLAST d.o.o. :</t>
  </si>
  <si>
    <t>Ukupno MAGDALENA - klinika za kardiovaskularne bolesti Medicinskog fakulteta Sveučilišta J.J. Strossmayera  :</t>
  </si>
  <si>
    <t>Ukupno MAGMA d.o.o. za trgovinu i usluge  :</t>
  </si>
  <si>
    <t>Ukupno MARI-TRGOVINA d.o.o. :</t>
  </si>
  <si>
    <t>Ukupno MARKOMED d.o.o. :</t>
  </si>
  <si>
    <t>UKUPNO MEDIAL d.o.o.:</t>
  </si>
  <si>
    <t>Ukupno MEDICAL INTERTRADE  d.o.o. :</t>
  </si>
  <si>
    <t>UKUPNO MEDILAB d.o.o.:</t>
  </si>
  <si>
    <t>UKUPNO MEDITEX d.o.o. :</t>
  </si>
  <si>
    <t>UKUPNO MEDIX - RAY d.o.o. :</t>
  </si>
  <si>
    <t>Ukupno MEĐIMURJE-PLIN d.o.o :</t>
  </si>
  <si>
    <t>Ukupno MESNA INDUSTRIJA BRAĆA PIVAC d.o.o. :</t>
  </si>
  <si>
    <t>Ukupno MESSER CROATIA PLIN d.o.o. :</t>
  </si>
  <si>
    <t>Ukupno METRO M.K. d.o.o. :</t>
  </si>
  <si>
    <t>Ukupno MULL-TRANS D.O.O. :</t>
  </si>
  <si>
    <t>Ukupno NUCLEUS d.o.o. :</t>
  </si>
  <si>
    <t>Ukupno NIROSTA d.o.o. :</t>
  </si>
  <si>
    <t>Ukupno NAKLADA SLAP D.O.O. :</t>
  </si>
  <si>
    <t>Ukupno NOVOMILE d.o.o. :</t>
  </si>
  <si>
    <t>Ukupno O TOURS PCO d.o.o. za usluge i turistička agencija ZAGREB :</t>
  </si>
  <si>
    <t>Ukupno OKTAL PHARMA d.o.o. :</t>
  </si>
  <si>
    <t>Ukupno O-K-TEH d.o.o. :</t>
  </si>
  <si>
    <t>Ukupno OPĆINA KRAPINSKE TOPLICE :</t>
  </si>
  <si>
    <t>Ukupno OPREMA KARLOVAC d.o.o. :</t>
  </si>
  <si>
    <t>UKUPNO ORANGE d.o.o.:</t>
  </si>
  <si>
    <t>Ukupno OTIS DIZALA d.o.o. :</t>
  </si>
  <si>
    <t>Ukupno OTP Leasing dd :</t>
  </si>
  <si>
    <t>UKUPNO PENTA d.o.o.:</t>
  </si>
  <si>
    <t>Ukupno PERUTNINA PTUJ - PIPO d.o.o. ČAKOVEC :</t>
  </si>
  <si>
    <t>Ukupno PHARMACOL d.o.o. :</t>
  </si>
  <si>
    <t>Ukupno PHARMAMED MADO d.o.o. :</t>
  </si>
  <si>
    <t>Ukupno PODRAVKA d.d. :</t>
  </si>
  <si>
    <t>Ukupno PHOENIX FARMACIJA  d.o.o. :</t>
  </si>
  <si>
    <t>Ukupno PLODINE d.d. SUPERMARKET :</t>
  </si>
  <si>
    <t>Ukupno PRIVREDNA BANKA ZAGREB D.D. :</t>
  </si>
  <si>
    <t>Ukupno PROMES CVANCIGER d.o.o. :</t>
  </si>
  <si>
    <t>Ukupno ROCHE d.o.o. :</t>
  </si>
  <si>
    <t>UKUPNO SANYKO d.o.o.:</t>
  </si>
  <si>
    <t>Ukupno SCHILLER  d.o.o. :</t>
  </si>
  <si>
    <t>Ukupno SMREKAR d.o.o. :</t>
  </si>
  <si>
    <t>Ukupno SOLARIS PONS d.o.o. :</t>
  </si>
  <si>
    <t>Ukupno SPECIJALNA BOLNICA SV. KATARINA :</t>
  </si>
  <si>
    <t>Ukupno STAKLOREZ BURIĆ d.o.o. :</t>
  </si>
  <si>
    <t>Ukupno STOMA MEDICAL d.o.o. :</t>
  </si>
  <si>
    <t>Ukupno STREL-PROM d.o.o. :</t>
  </si>
  <si>
    <t>Ukupno SVEUČILIŠTE U RIJECI STUDENTSKI CENTAR RIJEKA :</t>
  </si>
  <si>
    <t>Ukupno SVEUČILIŠTE U ZAGREBU STUDENTSKI CENTAR U ZAGREBU :</t>
  </si>
  <si>
    <t>UKUPNO TEHMED d.o.o.:</t>
  </si>
  <si>
    <t>UKUPNO TEHNIČAR COPYSERVIS d.o.o. :</t>
  </si>
  <si>
    <t>UKUPNO TEHNIČAR UNICOMP d.o.o. :</t>
  </si>
  <si>
    <t>UKUPNO TEHNO ZAGREB d.o.o.:</t>
  </si>
  <si>
    <t>Ukupno TEHNODARIJA d.o.o. :</t>
  </si>
  <si>
    <t>Ukupno TEHNOINVEST ZAGREB d.o.o. :</t>
  </si>
  <si>
    <t>UKUPNO TEHNOMEDIKA d.o.o.:</t>
  </si>
  <si>
    <t>UKUPNO TERME  TUHELJ  d.o.o. :</t>
  </si>
  <si>
    <t>Ukupno TOYOTA TSUSHO LEASING CROATIA d.o.o. :</t>
  </si>
  <si>
    <t>Ukupno TRGOCENTAR d.o.o. :</t>
  </si>
  <si>
    <t>UKUPNO TRISAR S.r.l.:</t>
  </si>
  <si>
    <t>UKUPNO TURK d.o.o.:</t>
  </si>
  <si>
    <t>UKUPNO Udruga pravnika u zdravstvu Varaždin :</t>
  </si>
  <si>
    <t>UKUPNO USTANOVA ZA MEDICINU RADA I ŠPORTA  dr Novački :</t>
  </si>
  <si>
    <t>Ukupno VAMS TEC  d.o.o. :</t>
  </si>
  <si>
    <t>Ukupno VER-TIM GRADNJA d.o.o. :</t>
  </si>
  <si>
    <t>Ukupno VINDIJA d.o.o. :</t>
  </si>
  <si>
    <t>Ukupno ZAGORJE PRO-KON d.o.o.  :</t>
  </si>
  <si>
    <t>Ukupno ZAGORSKI VODOVOD d.o.o.  :</t>
  </si>
  <si>
    <t>Ukupno ZAGREBAČKE PEKARE KLARA d.d.  :</t>
  </si>
  <si>
    <t>UKUPNO ZAVOD ZA HITNU MEDICINU KZŽ:</t>
  </si>
  <si>
    <t>Ukupno ZELENE TEHNOLOGIJE d.o.o. :</t>
  </si>
  <si>
    <t>Ukupno ZMH HORVAT d.o.o.  :</t>
  </si>
  <si>
    <t>Ukupno ZVIJEZDA plus d.o.o.  :</t>
  </si>
  <si>
    <t>Ukupno KIKO TRGOVINA I USLUGE vl. Tomislav Krušec  :</t>
  </si>
  <si>
    <t>Ukupno FIZIOTERAPIJA IN IZOBRAŽEVANJE, TINKA RAJHER BOŠTJAN, s.p.  :</t>
  </si>
  <si>
    <t>Ukupno LINAEDUCA vl. Karolina Župetić  :</t>
  </si>
  <si>
    <t>Ukupno RE-ALIGNMENT obrt za usluge vl. Maja Fotez :</t>
  </si>
  <si>
    <t>Ukupno VLM obrt za graditeljstvo i usluge,vl. Mario Zubić :</t>
  </si>
  <si>
    <t>Ukupno ZO-RAN Obrt za usluge,trgovinu i prijevoz vl. Zoran Ranogajec :</t>
  </si>
  <si>
    <t>SVEUKUPNO SPECIJALNA BOLNICA ZA MEDICINSKU REHABILITACIJU KRAPINSKE TOPLICE:</t>
  </si>
  <si>
    <t>Komunalne usluge</t>
  </si>
  <si>
    <t>Zdravstvene i veterinarske usluge</t>
  </si>
  <si>
    <t>Intelektualne i osobne usluge</t>
  </si>
  <si>
    <t>Ostale usluge</t>
  </si>
  <si>
    <t>Zakupnine i najamnine</t>
  </si>
  <si>
    <t>Predujam</t>
  </si>
  <si>
    <t>Ambalaža</t>
  </si>
  <si>
    <t>MIP-IVETIĆ d.o.o.</t>
  </si>
  <si>
    <t>MD-PLIN obrt za prijevoz i trgovinu</t>
  </si>
  <si>
    <t>Ukupno MD-PLIN obrt za prijevoz i trgovinu :</t>
  </si>
  <si>
    <t>Veliko Trgovišće</t>
  </si>
  <si>
    <t>UKUPNO MIP-IVETIĆ d.o.o. :</t>
  </si>
  <si>
    <t xml:space="preserve">GOOGLE CLOUD EMEA LIMITED </t>
  </si>
  <si>
    <t xml:space="preserve">IE3668997OH  </t>
  </si>
  <si>
    <t>Dublin</t>
  </si>
  <si>
    <t>UKUPNO GOOGLE CLOUD EMEA LIMITED    :</t>
  </si>
  <si>
    <t>RENATA BUDIĆ</t>
  </si>
  <si>
    <t>Intelektualne i osobne usluge (ugovor o djelu bruto iznos s doprinosima na bruto)</t>
  </si>
  <si>
    <t>UKUPNO RENATA BUDIĆ :</t>
  </si>
  <si>
    <t>HRŽINA MIJO</t>
  </si>
  <si>
    <t>UKUPNO HRŽINA MIJO:</t>
  </si>
  <si>
    <t>SOIĆ GORDANA</t>
  </si>
  <si>
    <t>UKUPNO SOIĆ GORDANA :</t>
  </si>
  <si>
    <t>TOLJAN GRETA</t>
  </si>
  <si>
    <t>UKUPNO TOLJAN GRETA :</t>
  </si>
  <si>
    <t>MARJAN ROŽANKOVIĆ</t>
  </si>
  <si>
    <t>UKUPNO MARJAN ROŽANKOVIĆ :</t>
  </si>
  <si>
    <t>FORO ZINKA MANUELA</t>
  </si>
  <si>
    <t>UKUPNO FORO ZINKA MANUELA :</t>
  </si>
  <si>
    <t>IVICA BRLIĆ</t>
  </si>
  <si>
    <t>Intelektualne i osobne usluge (autorski ugovor  bruto iznos s doprinosima na bruto)</t>
  </si>
  <si>
    <t>UKUPNO IVICA BRLIĆ:</t>
  </si>
  <si>
    <t>PINTER ZITA</t>
  </si>
  <si>
    <t>UKUPNO PINTER ZITA:</t>
  </si>
  <si>
    <t>SIMON SLAVEN</t>
  </si>
  <si>
    <t>UKUPNO SIMON SLAVEN:</t>
  </si>
  <si>
    <t>PAVLOVIĆ RAJKO</t>
  </si>
  <si>
    <t>UKUPNO PAVLOVIĆ RAJKO:</t>
  </si>
  <si>
    <t>INFORMACIJA O TROŠENJU SREDSTAVA</t>
  </si>
  <si>
    <t>ISPLATITELJ</t>
  </si>
  <si>
    <t>ISPLAĆENI IZNOS U EUR</t>
  </si>
  <si>
    <t>VRSTA RASHODA / IZDATKA</t>
  </si>
  <si>
    <t>SB Krapinske Toplice</t>
  </si>
  <si>
    <t>Bruto plaće za redovan rad (ukupan iznos bez bolovanja na teret HZZO-a)</t>
  </si>
  <si>
    <t>Ostali rashodi za zaposlene</t>
  </si>
  <si>
    <t>Doprinosi za obvezno zdravstveno osiguranje</t>
  </si>
  <si>
    <t>Službena putovanja</t>
  </si>
  <si>
    <t>Naknade za prijevoz, za rad na terenu i odvojeni život</t>
  </si>
  <si>
    <t>Ostale naknade troškova zaposlenima</t>
  </si>
  <si>
    <t>Cestarine i parking</t>
  </si>
  <si>
    <t>Naknade troškova osobama izvan radnog odnosa</t>
  </si>
  <si>
    <t>Naknade za rad predstavničkih i izvršnih tijela (bruto iznos s doprinosima na bruto)</t>
  </si>
  <si>
    <t>Tekuće donacije u novcu</t>
  </si>
  <si>
    <t>ZA MJESEC – kolovoz 2026. GODINE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</si>
  <si>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</si>
  <si>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</si>
  <si>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</si>
  <si>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</si>
  <si>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</si>
  <si>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</si>
  <si>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</si>
  <si>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</si>
  <si>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</si>
  <si>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</si>
  <si>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</si>
  <si>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</si>
  <si>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</si>
  <si>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</si>
  <si>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</si>
  <si>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</si>
  <si>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</si>
  <si>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</si>
  <si>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</si>
  <si>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</si>
  <si>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</si>
  <si>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</si>
  <si>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</si>
  <si>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</si>
  <si>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</si>
  <si>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</si>
  <si>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</si>
  <si>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</si>
  <si>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</si>
  <si>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</si>
  <si>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</si>
  <si>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</si>
  <si>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</si>
  <si>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</si>
  <si>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</si>
  <si>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</si>
  <si>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</si>
  <si>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</si>
  <si>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</si>
  <si>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</si>
  <si>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</si>
  <si>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</si>
  <si>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</si>
  <si>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</si>
  <si>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</si>
  <si>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</si>
  <si>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</si>
  <si>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</si>
  <si>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</si>
  <si>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</si>
  <si>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</si>
  <si>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</si>
  <si>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</si>
  <si>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</si>
  <si>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</si>
  <si>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</si>
  <si>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</si>
  <si>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</si>
  <si>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</si>
  <si>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</si>
  <si>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</si>
  <si>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</si>
  <si>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</si>
  <si>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</si>
  <si>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</si>
  <si>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</si>
  <si>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</si>
  <si>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</si>
  <si>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</si>
  <si>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</si>
  <si>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</si>
  <si>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</si>
  <si>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</si>
  <si>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</si>
  <si>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</si>
  <si>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</si>
  <si>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</si>
  <si>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</si>
  <si>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</si>
  <si>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</si>
  <si>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</si>
  <si>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</si>
  <si>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</si>
  <si>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</si>
  <si>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</si>
  <si>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</si>
  <si>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</si>
  <si>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</si>
  <si>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</si>
  <si>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</si>
  <si>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</si>
  <si>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</si>
  <si>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</si>
  <si>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</si>
  <si>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</si>
  <si>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</si>
  <si>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</si>
  <si>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</si>
  <si>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</si>
  <si>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</si>
  <si>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</si>
  <si>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</si>
  <si>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</si>
  <si>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</si>
  <si>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</si>
  <si>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</si>
  <si>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</si>
  <si>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</si>
  <si>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</si>
  <si>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</si>
  <si>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</si>
  <si>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</si>
  <si>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</si>
  <si>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</si>
  <si>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</si>
  <si>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</si>
  <si>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</si>
  <si>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</si>
  <si>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</si>
  <si>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</si>
  <si>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</si>
  <si>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</si>
  <si>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</si>
  <si>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</si>
  <si>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</si>
  <si>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</si>
  <si>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</si>
  <si>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</si>
  <si>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</si>
  <si>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</si>
  <si>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</si>
  <si>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</si>
  <si>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</si>
  <si>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</si>
  <si>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</si>
  <si>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</si>
  <si>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</si>
  <si>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</si>
  <si>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</si>
  <si>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</si>
  <si>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</si>
  <si>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</si>
  <si>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</si>
  <si>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</si>
  <si>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</si>
  <si>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</si>
  <si>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</si>
  <si>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</si>
  <si>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</si>
  <si>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</si>
  <si>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</si>
  <si>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</si>
  <si>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</si>
  <si>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</si>
  <si>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</si>
  <si>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</si>
  <si>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</si>
  <si>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</si>
  <si>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</si>
  <si>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</si>
  <si>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</si>
  <si>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</si>
  <si>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</si>
  <si>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</si>
  <si>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</si>
  <si>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</si>
  <si>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</si>
  <si>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</si>
  <si>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</si>
  <si>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</si>
  <si>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</si>
  <si>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</si>
  <si>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</si>
  <si>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</si>
  <si>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</si>
  <si>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</si>
  <si>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</si>
  <si>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</si>
  <si>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 xml:space="preserve">TEHNIČAR UNICOMP d.o.o. </t>
  </si>
  <si>
    <t>Naziv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</si>
</sst>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424]#,##0.00;\-#,##0.00"/>
    <numFmt numFmtId="165" formatCode="#,##0.00\ [$kn-41A];[Red]\-#,##0.00\ [$kn-41A]"/>
    <numFmt numFmtId="166" formatCode="[$-41A]General"/>
    <numFmt numFmtId="167" formatCode="#,##0.00\ [$€-41A];[Red]\-#,##0.00\ [$€-41A]"/>
    <numFmt numFmtId="168" formatCode="[$-41A]#,##0.00"/>
    <numFmt numFmtId="169" formatCode="[$]@"/>
    <numFmt numFmtId="170" formatCode="[$-41A]0.00"/>
  </numFmts>
  <fonts count="19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1"/>
      <charset val="238"/>
    </font>
    <font>
      <i/>
      <sz val="10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9"/>
      <color theme="1"/>
      <name val="Arial"/>
      <family val="2"/>
      <charset val="1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 "/>
      <family val="2"/>
      <charset val="238"/>
    </font>
    <font>
      <sz val="9"/>
      <color theme="1"/>
      <name val="Arial 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 "/>
      <family val="2"/>
      <charset val="238"/>
    </font>
    <font>
      <sz val="8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DEE7E5"/>
      </patternFill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rgb="FFDDDDDD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1" fillId="5" borderId="0" applyBorder="0" applyProtection="0"/>
    <xf numFmtId="0" fontId="3" fillId="0" borderId="0" applyBorder="0" applyProtection="0"/>
    <xf numFmtId="0" fontId="2" fillId="6" borderId="0" applyBorder="0" applyProtection="0"/>
    <xf numFmtId="0" fontId="4" fillId="0" borderId="0" applyBorder="0" applyProtection="0"/>
    <xf numFmtId="0" fontId="1" fillId="7" borderId="0" applyBorder="0" applyProtection="0"/>
    <xf numFmtId="0" fontId="5" fillId="0" borderId="0" applyBorder="0" applyProtection="0">
      <alignment horizontal="center" textRotation="90"/>
    </xf>
    <xf numFmtId="0" fontId="5" fillId="0" borderId="0" applyBorder="0" applyProtection="0">
      <alignment horizontal="center"/>
    </xf>
    <xf numFmtId="0" fontId="6" fillId="0" borderId="0" applyBorder="0" applyProtection="0">
      <alignment horizontal="center"/>
    </xf>
    <xf numFmtId="0" fontId="7" fillId="0" borderId="0" applyBorder="0" applyProtection="0"/>
    <xf numFmtId="0" fontId="1" fillId="8" borderId="0" applyBorder="0" applyProtection="0"/>
    <xf numFmtId="0" fontId="1" fillId="8" borderId="1" applyProtection="0"/>
    <xf numFmtId="0" fontId="8" fillId="0" borderId="0" applyBorder="0" applyProtection="0"/>
    <xf numFmtId="165" fontId="8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6" fontId="1" fillId="0" borderId="0" applyBorder="0" applyProtection="0"/>
    <xf numFmtId="0" fontId="1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1" fillId="5" borderId="0" applyBorder="0" applyProtection="0"/>
    <xf numFmtId="0" fontId="2" fillId="6" borderId="0" applyBorder="0" applyProtection="0"/>
    <xf numFmtId="0" fontId="4" fillId="0" borderId="0" applyBorder="0" applyProtection="0"/>
    <xf numFmtId="0" fontId="1" fillId="7" borderId="0" applyBorder="0" applyProtection="0"/>
    <xf numFmtId="0" fontId="5" fillId="0" borderId="0" applyBorder="0" applyProtection="0">
      <alignment horizontal="center" textRotation="90"/>
    </xf>
    <xf numFmtId="0" fontId="5" fillId="0" borderId="0" applyBorder="0" applyProtection="0">
      <alignment horizontal="center"/>
    </xf>
    <xf numFmtId="0" fontId="6" fillId="0" borderId="0" applyBorder="0" applyProtection="0">
      <alignment horizontal="center"/>
    </xf>
    <xf numFmtId="0" fontId="7" fillId="0" borderId="0" applyBorder="0" applyProtection="0"/>
    <xf numFmtId="0" fontId="1" fillId="8" borderId="0" applyBorder="0" applyProtection="0"/>
    <xf numFmtId="0" fontId="1" fillId="8" borderId="1" applyProtection="0"/>
    <xf numFmtId="0" fontId="8" fillId="0" borderId="0" applyBorder="0" applyProtection="0"/>
    <xf numFmtId="165" fontId="8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6" fontId="1" fillId="0" borderId="0" applyBorder="0" applyProtection="0"/>
    <xf numFmtId="0" fontId="15" fillId="0" borderId="0"/>
  </cellStyleXfs>
  <cellXfs count="72">
    <xf numFmtId="0" fontId="0" fillId="0" borderId="0" xfId="0"/>
    <xf numFmtId="0" fontId="14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readingOrder="1"/>
    </xf>
    <xf numFmtId="1" fontId="10" fillId="0" borderId="2" xfId="0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1" applyFont="1" applyAlignment="1">
      <alignment vertical="top"/>
    </xf>
    <xf numFmtId="0" fontId="11" fillId="0" borderId="2" xfId="0" applyFont="1" applyBorder="1" applyAlignment="1">
      <alignment vertical="center" wrapText="1" readingOrder="1"/>
    </xf>
    <xf numFmtId="164" fontId="11" fillId="0" borderId="2" xfId="0" applyNumberFormat="1" applyFont="1" applyBorder="1" applyAlignment="1">
      <alignment horizontal="center" vertical="center" wrapText="1" readingOrder="1"/>
    </xf>
    <xf numFmtId="0" fontId="13" fillId="9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4" fontId="12" fillId="9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/>
    <xf numFmtId="0" fontId="10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 readingOrder="1"/>
    </xf>
    <xf numFmtId="164" fontId="16" fillId="0" borderId="2" xfId="0" applyNumberFormat="1" applyFont="1" applyBorder="1" applyAlignment="1">
      <alignment horizontal="center" vertical="center" wrapText="1" readingOrder="1"/>
    </xf>
    <xf numFmtId="0" fontId="10" fillId="10" borderId="2" xfId="0" applyFont="1" applyFill="1" applyBorder="1" applyAlignment="1">
      <alignment horizontal="center" vertical="center" wrapText="1"/>
    </xf>
    <xf numFmtId="4" fontId="10" fillId="10" borderId="2" xfId="0" applyNumberFormat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vertical="center" wrapText="1"/>
    </xf>
    <xf numFmtId="4" fontId="14" fillId="10" borderId="2" xfId="0" applyNumberFormat="1" applyFont="1" applyFill="1" applyBorder="1" applyAlignment="1">
      <alignment horizontal="center" vertical="center"/>
    </xf>
    <xf numFmtId="166" fontId="10" fillId="0" borderId="2" xfId="43" applyFont="1" applyBorder="1" applyAlignment="1" applyProtection="1">
      <alignment horizontal="center" vertical="center"/>
    </xf>
    <xf numFmtId="166" fontId="10" fillId="0" borderId="2" xfId="43" applyFont="1" applyBorder="1" applyAlignment="1" applyProtection="1">
      <alignment vertical="center" wrapText="1"/>
    </xf>
    <xf numFmtId="49" fontId="10" fillId="9" borderId="2" xfId="0" applyNumberFormat="1" applyFont="1" applyFill="1" applyBorder="1" applyAlignment="1">
      <alignment horizontal="center" vertical="center"/>
    </xf>
    <xf numFmtId="166" fontId="12" fillId="0" borderId="0" xfId="22" applyFont="1" applyBorder="1" applyProtection="1"/>
    <xf numFmtId="166" fontId="17" fillId="0" borderId="0" xfId="22" applyFont="1" applyBorder="1" applyProtection="1"/>
    <xf numFmtId="166" fontId="17" fillId="0" borderId="0" xfId="22" applyFont="1" applyBorder="1" applyAlignment="1" applyProtection="1">
      <alignment horizontal="center"/>
    </xf>
    <xf numFmtId="166" fontId="12" fillId="0" borderId="2" xfId="22" applyFont="1" applyBorder="1" applyAlignment="1" applyProtection="1">
      <alignment horizontal="center" vertical="center" wrapText="1"/>
    </xf>
    <xf numFmtId="168" fontId="12" fillId="0" borderId="2" xfId="22" applyNumberFormat="1" applyFont="1" applyBorder="1" applyAlignment="1" applyProtection="1">
      <alignment horizontal="center" vertical="center" wrapText="1"/>
    </xf>
    <xf numFmtId="166" fontId="17" fillId="9" borderId="2" xfId="22" applyFont="1" applyFill="1" applyBorder="1" applyAlignment="1" applyProtection="1">
      <alignment horizontal="left" wrapText="1"/>
    </xf>
    <xf numFmtId="166" fontId="17" fillId="9" borderId="2" xfId="22" applyFont="1" applyFill="1" applyBorder="1" applyAlignment="1" applyProtection="1">
      <alignment wrapText="1"/>
    </xf>
    <xf numFmtId="166" fontId="17" fillId="0" borderId="2" xfId="22" applyFont="1" applyBorder="1" applyAlignment="1" applyProtection="1">
      <alignment wrapText="1"/>
    </xf>
    <xf numFmtId="170" fontId="17" fillId="0" borderId="2" xfId="22" applyNumberFormat="1" applyFont="1" applyBorder="1" applyAlignment="1" applyProtection="1">
      <alignment wrapText="1"/>
    </xf>
    <xf numFmtId="166" fontId="12" fillId="11" borderId="2" xfId="22" applyFont="1" applyFill="1" applyBorder="1" applyAlignment="1" applyProtection="1">
      <alignment horizontal="center" vertical="center" wrapText="1"/>
    </xf>
    <xf numFmtId="168" fontId="12" fillId="11" borderId="2" xfId="22" applyNumberFormat="1" applyFont="1" applyFill="1" applyBorder="1" applyAlignment="1" applyProtection="1">
      <alignment horizontal="center" vertical="center"/>
    </xf>
    <xf numFmtId="166" fontId="17" fillId="10" borderId="2" xfId="22" applyFont="1" applyFill="1" applyBorder="1" applyAlignment="1" applyProtection="1">
      <alignment horizontal="center" vertical="center"/>
    </xf>
    <xf numFmtId="166" fontId="17" fillId="10" borderId="0" xfId="22" applyFont="1" applyFill="1" applyBorder="1" applyAlignment="1" applyProtection="1">
      <alignment horizontal="center" vertical="center"/>
    </xf>
    <xf numFmtId="166" fontId="17" fillId="9" borderId="2" xfId="22" applyFont="1" applyFill="1" applyBorder="1" applyAlignment="1" applyProtection="1">
      <alignment horizontal="center" vertical="center"/>
    </xf>
    <xf numFmtId="166" fontId="17" fillId="0" borderId="2" xfId="22" applyFont="1" applyBorder="1" applyAlignment="1" applyProtection="1">
      <alignment horizontal="center" vertical="center"/>
    </xf>
    <xf numFmtId="4" fontId="10" fillId="0" borderId="6" xfId="0" applyNumberFormat="1" applyFont="1" applyBorder="1" applyAlignment="1" applyProtection="1">
      <alignment horizontal="center" vertical="center" wrapText="1"/>
      <protection locked="0"/>
    </xf>
    <xf numFmtId="4" fontId="10" fillId="0" borderId="2" xfId="0" applyNumberFormat="1" applyFont="1" applyBorder="1" applyAlignment="1" applyProtection="1">
      <alignment horizontal="center" vertical="center" wrapText="1"/>
      <protection locked="0"/>
    </xf>
    <xf numFmtId="168" fontId="17" fillId="0" borderId="2" xfId="22" applyNumberFormat="1" applyFont="1" applyBorder="1" applyAlignment="1" applyProtection="1">
      <alignment horizontal="center" vertical="center"/>
    </xf>
    <xf numFmtId="168" fontId="17" fillId="10" borderId="2" xfId="22" applyNumberFormat="1" applyFont="1" applyFill="1" applyBorder="1" applyAlignment="1" applyProtection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readingOrder="1"/>
    </xf>
    <xf numFmtId="0" fontId="10" fillId="10" borderId="2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readingOrder="1"/>
    </xf>
    <xf numFmtId="0" fontId="11" fillId="0" borderId="3" xfId="0" applyFont="1" applyBorder="1" applyAlignment="1">
      <alignment horizontal="center" vertical="center" readingOrder="1"/>
    </xf>
    <xf numFmtId="0" fontId="11" fillId="0" borderId="5" xfId="0" applyFont="1" applyBorder="1" applyAlignment="1">
      <alignment horizontal="center" vertical="center" readingOrder="1"/>
    </xf>
    <xf numFmtId="0" fontId="11" fillId="0" borderId="4" xfId="0" applyFont="1" applyBorder="1" applyAlignment="1">
      <alignment horizontal="center" vertical="center" readingOrder="1"/>
    </xf>
    <xf numFmtId="167" fontId="12" fillId="9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4" fillId="9" borderId="2" xfId="0" applyFont="1" applyFill="1" applyBorder="1" applyAlignment="1">
      <alignment horizontal="center" vertical="center" wrapText="1"/>
    </xf>
    <xf numFmtId="166" fontId="12" fillId="0" borderId="0" xfId="22" applyFont="1" applyBorder="1" applyAlignment="1" applyProtection="1">
      <alignment horizontal="left"/>
    </xf>
    <xf numFmtId="166" fontId="12" fillId="0" borderId="0" xfId="22" applyFont="1" applyBorder="1" applyAlignment="1" applyProtection="1">
      <alignment horizontal="center"/>
    </xf>
    <xf numFmtId="169" fontId="12" fillId="0" borderId="2" xfId="22" applyNumberFormat="1" applyFont="1" applyBorder="1" applyAlignment="1" applyProtection="1">
      <alignment horizontal="center" vertical="center" wrapText="1"/>
    </xf>
    <xf numFmtId="0" fontId="17" fillId="11" borderId="2" xfId="0" applyFont="1" applyFill="1" applyBorder="1" applyAlignment="1">
      <alignment horizontal="center" vertical="center"/>
    </xf>
  </cellXfs>
  <cellStyles count="45">
    <cellStyle name="Accent 1 5" xfId="2" xr:uid="{A03888C7-AEA1-408A-BBFE-A4E6843B171E}"/>
    <cellStyle name="Accent 1 5 2" xfId="24" xr:uid="{E26D0D4D-DE7C-4032-A2DB-0479059B1997}"/>
    <cellStyle name="Accent 2 6" xfId="3" xr:uid="{8AE957BD-CBAE-4558-A500-DAC380BCA8DF}"/>
    <cellStyle name="Accent 2 6 2" xfId="25" xr:uid="{2D06BC09-0819-4F17-99A1-35F589138114}"/>
    <cellStyle name="Accent 3 7" xfId="4" xr:uid="{8910F112-0744-4BFC-A4CF-19E84432897C}"/>
    <cellStyle name="Accent 3 7 2" xfId="26" xr:uid="{885EF8D7-0666-418C-937B-36A6A160ED9A}"/>
    <cellStyle name="Accent 4" xfId="5" xr:uid="{27128941-BE66-4FD9-BDB1-BFC89818125C}"/>
    <cellStyle name="Accent 4 2" xfId="27" xr:uid="{9F40D013-E131-4710-ABE3-9417A0B0DE4F}"/>
    <cellStyle name="Bad 8" xfId="6" xr:uid="{2EBF1B60-9491-411C-B14A-F2D25EC13A6A}"/>
    <cellStyle name="Bad 8 2" xfId="28" xr:uid="{3E019E96-ED42-4E4D-A2DE-825500F257D4}"/>
    <cellStyle name="Default 9" xfId="7" xr:uid="{44ADC93E-D8B2-46F6-AABC-9FE36FB7801F}"/>
    <cellStyle name="Error 10" xfId="8" xr:uid="{FD9E447C-F22C-49A3-8C50-281BDD74A6CA}"/>
    <cellStyle name="Error 10 2" xfId="29" xr:uid="{74D670D1-7DCD-4980-B587-866B8001B9A1}"/>
    <cellStyle name="Excel Built-in Normal" xfId="22" xr:uid="{FC7549B0-4BFF-458C-86F5-AB102B8795E2}"/>
    <cellStyle name="Excel Built-in Normal 2" xfId="43" xr:uid="{B0D65472-547F-42D1-96A7-77001C6F21D9}"/>
    <cellStyle name="Footnote 11" xfId="9" xr:uid="{559A9953-A2B6-4FEA-A11E-4A3B44F98B5F}"/>
    <cellStyle name="Footnote 11 2" xfId="30" xr:uid="{05AE17C3-D9CF-484E-99A1-C2D0055C9CA6}"/>
    <cellStyle name="Good 12" xfId="10" xr:uid="{372308F8-10BE-48C7-9FE6-E2A189327B5C}"/>
    <cellStyle name="Good 12 2" xfId="31" xr:uid="{82029D78-D6D0-4112-8A5F-9188E24BEC4C}"/>
    <cellStyle name="Heading 1 14" xfId="11" xr:uid="{44612BD2-D8C5-4F07-8267-ECA4A55A740A}"/>
    <cellStyle name="Heading 1 14 2" xfId="32" xr:uid="{49CA466A-8B6D-48B8-82C0-91FBFF16C518}"/>
    <cellStyle name="Heading 13" xfId="12" xr:uid="{756698A6-35F5-43FE-82CD-D607FF1A9A83}"/>
    <cellStyle name="Heading 13 2" xfId="33" xr:uid="{3D1B72F4-E9CE-49F9-A979-3DED7D15D443}"/>
    <cellStyle name="Heading 2 15" xfId="13" xr:uid="{18198C47-47AA-43F7-A4B8-3CED08113E79}"/>
    <cellStyle name="Heading 2 15 2" xfId="34" xr:uid="{A42502C0-E808-4EB9-9A76-FE29785AF863}"/>
    <cellStyle name="Hyperlink 16" xfId="14" xr:uid="{761F7A77-2681-4154-9ED9-F584287C6F43}"/>
    <cellStyle name="Hyperlink 16 2" xfId="35" xr:uid="{B1A8F02F-E4C2-4399-9681-93BD1CCF306D}"/>
    <cellStyle name="Neutral 17" xfId="15" xr:uid="{B437AEB1-50EE-4FB6-98C0-151AF270BE9B}"/>
    <cellStyle name="Neutral 17 2" xfId="36" xr:uid="{78BF89BA-F29D-48D0-AF12-55E592B269CB}"/>
    <cellStyle name="Normalno" xfId="0" builtinId="0"/>
    <cellStyle name="Normalno 2" xfId="1" xr:uid="{DEDF16F2-AC90-4729-9C1A-83EBF30C0B8B}"/>
    <cellStyle name="Normalno 3" xfId="23" xr:uid="{DCC0DEA6-3A0C-4CD8-9D7B-7E2F40FD5F7D}"/>
    <cellStyle name="Normalno 4" xfId="44" xr:uid="{012F01A3-A12D-4321-8DC9-1539F66C8FB4}"/>
    <cellStyle name="Note 18" xfId="16" xr:uid="{37CF50B1-B861-47C9-8557-20DD2B8DC462}"/>
    <cellStyle name="Note 18 2" xfId="37" xr:uid="{0755808E-5FBB-4891-8889-A4FEC2D9A2E0}"/>
    <cellStyle name="Result 19" xfId="17" xr:uid="{DD04E53B-3BEB-4302-965E-031F000E8783}"/>
    <cellStyle name="Result 19 2" xfId="38" xr:uid="{81F396BA-A1A9-44BE-BD55-C14DB4FCE9E0}"/>
    <cellStyle name="Rezultat2" xfId="18" xr:uid="{89DECC56-F148-4DF4-BEA4-E84B4D4A7E54}"/>
    <cellStyle name="Rezultat2 2" xfId="39" xr:uid="{9C18C992-A204-4A65-8A9C-1CB4F13364A6}"/>
    <cellStyle name="Status 20" xfId="19" xr:uid="{75C45D72-D4F4-4C0C-933F-CE6CFD19B0F7}"/>
    <cellStyle name="Status 20 2" xfId="40" xr:uid="{DB35A4A9-F4D4-4B81-B56B-B8318EE7007D}"/>
    <cellStyle name="Text 21" xfId="20" xr:uid="{7863EBDD-4284-4EC1-9B33-AA2DC168E30A}"/>
    <cellStyle name="Text 21 2" xfId="41" xr:uid="{3689E2B5-9927-4C8D-99C0-B2393150A4BC}"/>
    <cellStyle name="Warning 22" xfId="21" xr:uid="{8E3AA8B0-A8F0-4134-8BBF-79BD52EC0C68}"/>
    <cellStyle name="Warning 22 2" xfId="42" xr:uid="{64A6CD7B-081D-41E4-B1F8-5EAC2603CD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18310-F877-4D01-B351-00D6E0E44131}">
  <dimension ref="A1:H340"/>
  <sheetViews>
    <sheetView tabSelected="1" workbookViewId="0">
      <selection activeCell="F320" sqref="F320"/>
    </sheetView>
  </sheetViews>
  <sheetFormatPr defaultRowHeight="15"/>
  <cols>
    <col min="1" max="1" width="7.28515625" customWidth="1"/>
    <col min="2" max="2" width="17.5703125" style="11" customWidth="1"/>
    <col min="3" max="3" width="13.42578125" style="11" customWidth="1"/>
    <col min="4" max="4" width="10.7109375" style="11" customWidth="1"/>
    <col min="5" max="5" width="10.7109375" customWidth="1"/>
    <col min="6" max="6" width="13.28515625" customWidth="1"/>
    <col min="7" max="7" width="10.7109375" customWidth="1"/>
    <col min="8" max="8" width="19.7109375" customWidth="1"/>
  </cols>
  <sheetData>
    <row r="1" spans="1:8">
      <c r="A1" s="8" t="s">
        <v>196</v>
      </c>
      <c r="B1" s="10"/>
      <c r="C1" s="9"/>
    </row>
    <row r="2" spans="1:8">
      <c r="A2" s="12" t="s">
        <v>197</v>
      </c>
      <c r="B2" s="10"/>
      <c r="C2" s="9"/>
    </row>
    <row r="3" spans="1:8">
      <c r="A3" s="8" t="s">
        <v>198</v>
      </c>
      <c r="B3" s="10"/>
      <c r="C3" s="9"/>
    </row>
    <row r="4" spans="1:8">
      <c r="A4" s="8" t="s">
        <v>199</v>
      </c>
      <c r="B4" s="10"/>
      <c r="C4" s="9"/>
    </row>
    <row r="7" spans="1:8" ht="17.25" customHeight="1"/>
    <row r="8" spans="1:8" ht="41.25" customHeight="1">
      <c r="A8" s="5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568</v>
      </c>
    </row>
    <row r="9" spans="1:8" ht="31.5" customHeight="1">
      <c r="A9" s="19" t="s">
        <v>389</v>
      </c>
      <c r="B9" s="21" t="s">
        <v>7</v>
      </c>
      <c r="C9" s="7">
        <v>93613785608</v>
      </c>
      <c r="D9" s="21" t="s">
        <v>8</v>
      </c>
      <c r="E9" s="17" t="s">
        <v>9</v>
      </c>
      <c r="F9" s="2">
        <v>4767.5</v>
      </c>
      <c r="G9" s="21">
        <v>3222</v>
      </c>
      <c r="H9" s="21" t="s">
        <v>10</v>
      </c>
    </row>
    <row r="10" spans="1:8" ht="31.5" customHeight="1">
      <c r="A10" s="55" t="s">
        <v>200</v>
      </c>
      <c r="B10" s="55"/>
      <c r="C10" s="55"/>
      <c r="D10" s="55"/>
      <c r="E10" s="55"/>
      <c r="F10" s="3">
        <f>SUM(F9)</f>
        <v>4767.5</v>
      </c>
      <c r="G10" s="4"/>
      <c r="H10" s="4"/>
    </row>
    <row r="11" spans="1:8" ht="30" customHeight="1">
      <c r="A11" s="19" t="s">
        <v>390</v>
      </c>
      <c r="B11" s="21" t="s">
        <v>11</v>
      </c>
      <c r="C11" s="7">
        <v>53229255187</v>
      </c>
      <c r="D11" s="21" t="s">
        <v>8</v>
      </c>
      <c r="E11" s="17" t="s">
        <v>9</v>
      </c>
      <c r="F11" s="2">
        <v>1083.98</v>
      </c>
      <c r="G11" s="21">
        <v>3222</v>
      </c>
      <c r="H11" s="21" t="s">
        <v>10</v>
      </c>
    </row>
    <row r="12" spans="1:8" ht="30" customHeight="1">
      <c r="A12" s="19" t="s">
        <v>391</v>
      </c>
      <c r="B12" s="21" t="s">
        <v>11</v>
      </c>
      <c r="C12" s="7">
        <v>53229255187</v>
      </c>
      <c r="D12" s="21" t="s">
        <v>8</v>
      </c>
      <c r="E12" s="17" t="s">
        <v>9</v>
      </c>
      <c r="F12" s="2">
        <v>3213.73</v>
      </c>
      <c r="G12" s="21">
        <v>3252</v>
      </c>
      <c r="H12" s="21" t="s">
        <v>10</v>
      </c>
    </row>
    <row r="13" spans="1:8" ht="34.5" customHeight="1">
      <c r="A13" s="19" t="s">
        <v>392</v>
      </c>
      <c r="B13" s="21" t="s">
        <v>11</v>
      </c>
      <c r="C13" s="7">
        <v>53229255187</v>
      </c>
      <c r="D13" s="21" t="s">
        <v>8</v>
      </c>
      <c r="E13" s="17" t="s">
        <v>9</v>
      </c>
      <c r="F13" s="2">
        <v>497.5</v>
      </c>
      <c r="G13" s="21">
        <v>3251</v>
      </c>
      <c r="H13" s="21" t="s">
        <v>10</v>
      </c>
    </row>
    <row r="14" spans="1:8" ht="30" customHeight="1">
      <c r="A14" s="55" t="s">
        <v>201</v>
      </c>
      <c r="B14" s="55"/>
      <c r="C14" s="55"/>
      <c r="D14" s="55"/>
      <c r="E14" s="55"/>
      <c r="F14" s="14">
        <f>SUM(F11:F13)</f>
        <v>4795.21</v>
      </c>
      <c r="G14" s="4"/>
      <c r="H14" s="4"/>
    </row>
    <row r="15" spans="1:8" ht="30" customHeight="1">
      <c r="A15" s="19" t="s">
        <v>393</v>
      </c>
      <c r="B15" s="21" t="s">
        <v>13</v>
      </c>
      <c r="C15" s="7">
        <v>80649374262</v>
      </c>
      <c r="D15" s="21" t="s">
        <v>8</v>
      </c>
      <c r="E15" s="17" t="s">
        <v>9</v>
      </c>
      <c r="F15" s="2">
        <v>15995.09</v>
      </c>
      <c r="G15" s="21">
        <v>3222</v>
      </c>
      <c r="H15" s="21" t="s">
        <v>10</v>
      </c>
    </row>
    <row r="16" spans="1:8" ht="30" customHeight="1">
      <c r="A16" s="55" t="s">
        <v>202</v>
      </c>
      <c r="B16" s="55"/>
      <c r="C16" s="55"/>
      <c r="D16" s="55"/>
      <c r="E16" s="55"/>
      <c r="F16" s="14">
        <f>SUM(F15)</f>
        <v>15995.09</v>
      </c>
      <c r="G16" s="4"/>
      <c r="H16" s="13"/>
    </row>
    <row r="17" spans="1:8" ht="30" customHeight="1">
      <c r="A17" s="19" t="s">
        <v>394</v>
      </c>
      <c r="B17" s="21" t="s">
        <v>14</v>
      </c>
      <c r="C17" s="7">
        <v>20548688035</v>
      </c>
      <c r="D17" s="21" t="s">
        <v>8</v>
      </c>
      <c r="E17" s="17" t="s">
        <v>9</v>
      </c>
      <c r="F17" s="2">
        <v>1500</v>
      </c>
      <c r="G17" s="21" t="s">
        <v>15</v>
      </c>
      <c r="H17" s="21" t="s">
        <v>192</v>
      </c>
    </row>
    <row r="18" spans="1:8" ht="30" customHeight="1">
      <c r="A18" s="55" t="s">
        <v>203</v>
      </c>
      <c r="B18" s="55"/>
      <c r="C18" s="55"/>
      <c r="D18" s="55"/>
      <c r="E18" s="55"/>
      <c r="F18" s="14">
        <f>SUM(F17)</f>
        <v>1500</v>
      </c>
      <c r="G18" s="4"/>
      <c r="H18" s="13"/>
    </row>
    <row r="19" spans="1:8" ht="35.25" customHeight="1">
      <c r="A19" s="19" t="s">
        <v>395</v>
      </c>
      <c r="B19" s="21" t="s">
        <v>16</v>
      </c>
      <c r="C19" s="7">
        <v>25400043856</v>
      </c>
      <c r="D19" s="21" t="s">
        <v>8</v>
      </c>
      <c r="E19" s="17" t="s">
        <v>9</v>
      </c>
      <c r="F19" s="2">
        <v>750</v>
      </c>
      <c r="G19" s="21" t="s">
        <v>15</v>
      </c>
      <c r="H19" s="21" t="s">
        <v>192</v>
      </c>
    </row>
    <row r="20" spans="1:8" ht="35.25" customHeight="1">
      <c r="A20" s="55" t="s">
        <v>204</v>
      </c>
      <c r="B20" s="55"/>
      <c r="C20" s="55"/>
      <c r="D20" s="55"/>
      <c r="E20" s="55"/>
      <c r="F20" s="14">
        <f>SUM(F19)</f>
        <v>750</v>
      </c>
      <c r="G20" s="4"/>
      <c r="H20" s="13"/>
    </row>
    <row r="21" spans="1:8" ht="30" customHeight="1">
      <c r="A21" s="19" t="s">
        <v>396</v>
      </c>
      <c r="B21" s="21" t="s">
        <v>17</v>
      </c>
      <c r="C21" s="7">
        <v>58353015102</v>
      </c>
      <c r="D21" s="21" t="s">
        <v>8</v>
      </c>
      <c r="E21" s="17" t="s">
        <v>9</v>
      </c>
      <c r="F21" s="2">
        <v>2910.75</v>
      </c>
      <c r="G21" s="21">
        <v>3222</v>
      </c>
      <c r="H21" s="21" t="s">
        <v>10</v>
      </c>
    </row>
    <row r="22" spans="1:8" ht="30" customHeight="1">
      <c r="A22" s="55" t="s">
        <v>205</v>
      </c>
      <c r="B22" s="55"/>
      <c r="C22" s="55"/>
      <c r="D22" s="55"/>
      <c r="E22" s="55"/>
      <c r="F22" s="14">
        <f>SUM(F21)</f>
        <v>2910.75</v>
      </c>
      <c r="G22" s="4"/>
      <c r="H22" s="13"/>
    </row>
    <row r="23" spans="1:8" ht="30" customHeight="1">
      <c r="A23" s="19" t="s">
        <v>397</v>
      </c>
      <c r="B23" s="21" t="s">
        <v>18</v>
      </c>
      <c r="C23" s="7">
        <v>6613466156</v>
      </c>
      <c r="D23" s="21" t="s">
        <v>19</v>
      </c>
      <c r="E23" s="17" t="s">
        <v>9</v>
      </c>
      <c r="F23" s="2">
        <v>689.52</v>
      </c>
      <c r="G23" s="21">
        <v>3222</v>
      </c>
      <c r="H23" s="21" t="s">
        <v>10</v>
      </c>
    </row>
    <row r="24" spans="1:8" ht="30" customHeight="1">
      <c r="A24" s="55" t="s">
        <v>206</v>
      </c>
      <c r="B24" s="55"/>
      <c r="C24" s="55"/>
      <c r="D24" s="55"/>
      <c r="E24" s="55"/>
      <c r="F24" s="14">
        <f>SUM(F23)</f>
        <v>689.52</v>
      </c>
      <c r="G24" s="4"/>
      <c r="H24" s="13"/>
    </row>
    <row r="25" spans="1:8" ht="30" customHeight="1">
      <c r="A25" s="19" t="s">
        <v>398</v>
      </c>
      <c r="B25" s="21" t="s">
        <v>20</v>
      </c>
      <c r="C25" s="7">
        <v>59257844467</v>
      </c>
      <c r="D25" s="21" t="s">
        <v>8</v>
      </c>
      <c r="E25" s="17" t="s">
        <v>9</v>
      </c>
      <c r="F25" s="2">
        <v>1019.04</v>
      </c>
      <c r="G25" s="21">
        <v>3232</v>
      </c>
      <c r="H25" s="21" t="s">
        <v>21</v>
      </c>
    </row>
    <row r="26" spans="1:8" ht="30" customHeight="1">
      <c r="A26" s="55" t="s">
        <v>207</v>
      </c>
      <c r="B26" s="55"/>
      <c r="C26" s="55"/>
      <c r="D26" s="55"/>
      <c r="E26" s="55"/>
      <c r="F26" s="14">
        <f>SUM(F25)</f>
        <v>1019.04</v>
      </c>
      <c r="G26" s="4"/>
      <c r="H26" s="13"/>
    </row>
    <row r="27" spans="1:8" ht="30" customHeight="1">
      <c r="A27" s="19" t="s">
        <v>399</v>
      </c>
      <c r="B27" s="21" t="s">
        <v>22</v>
      </c>
      <c r="C27" s="7">
        <v>65383803641</v>
      </c>
      <c r="D27" s="21" t="s">
        <v>23</v>
      </c>
      <c r="E27" s="17" t="s">
        <v>9</v>
      </c>
      <c r="F27" s="2">
        <v>4535.8500000000004</v>
      </c>
      <c r="G27" s="21">
        <v>3222</v>
      </c>
      <c r="H27" s="21" t="s">
        <v>10</v>
      </c>
    </row>
    <row r="28" spans="1:8" ht="30" customHeight="1">
      <c r="A28" s="19" t="s">
        <v>400</v>
      </c>
      <c r="B28" s="21" t="s">
        <v>22</v>
      </c>
      <c r="C28" s="7">
        <v>65383803641</v>
      </c>
      <c r="D28" s="21" t="s">
        <v>23</v>
      </c>
      <c r="E28" s="17" t="s">
        <v>9</v>
      </c>
      <c r="F28" s="2">
        <v>1704.13</v>
      </c>
      <c r="G28" s="21">
        <v>3252</v>
      </c>
      <c r="H28" s="21" t="s">
        <v>10</v>
      </c>
    </row>
    <row r="29" spans="1:8" ht="30" customHeight="1">
      <c r="A29" s="56" t="s">
        <v>208</v>
      </c>
      <c r="B29" s="57"/>
      <c r="C29" s="57"/>
      <c r="D29" s="57"/>
      <c r="E29" s="58"/>
      <c r="F29" s="14">
        <f>SUM(F27:F28)</f>
        <v>6239.9800000000005</v>
      </c>
      <c r="G29" s="4"/>
      <c r="H29" s="13"/>
    </row>
    <row r="30" spans="1:8" ht="30" customHeight="1">
      <c r="A30" s="19" t="s">
        <v>401</v>
      </c>
      <c r="B30" s="21" t="s">
        <v>24</v>
      </c>
      <c r="C30" s="7">
        <v>28841241651</v>
      </c>
      <c r="D30" s="21" t="s">
        <v>25</v>
      </c>
      <c r="E30" s="17" t="s">
        <v>9</v>
      </c>
      <c r="F30" s="2">
        <v>1715.63</v>
      </c>
      <c r="G30" s="21">
        <v>3232</v>
      </c>
      <c r="H30" s="21" t="s">
        <v>21</v>
      </c>
    </row>
    <row r="31" spans="1:8" ht="30" customHeight="1">
      <c r="A31" s="56" t="s">
        <v>209</v>
      </c>
      <c r="B31" s="57"/>
      <c r="C31" s="57"/>
      <c r="D31" s="57"/>
      <c r="E31" s="58"/>
      <c r="F31" s="14">
        <f>SUM(F30)</f>
        <v>1715.63</v>
      </c>
      <c r="G31" s="4"/>
      <c r="H31" s="13"/>
    </row>
    <row r="32" spans="1:8" ht="30" customHeight="1">
      <c r="A32" s="19" t="s">
        <v>402</v>
      </c>
      <c r="B32" s="21" t="s">
        <v>26</v>
      </c>
      <c r="C32" s="7">
        <v>40437576100</v>
      </c>
      <c r="D32" s="21" t="s">
        <v>8</v>
      </c>
      <c r="E32" s="17" t="s">
        <v>9</v>
      </c>
      <c r="F32" s="2">
        <v>6325</v>
      </c>
      <c r="G32" s="21">
        <v>3222</v>
      </c>
      <c r="H32" s="21" t="s">
        <v>10</v>
      </c>
    </row>
    <row r="33" spans="1:8" ht="30" customHeight="1">
      <c r="A33" s="56" t="s">
        <v>210</v>
      </c>
      <c r="B33" s="57"/>
      <c r="C33" s="57"/>
      <c r="D33" s="57"/>
      <c r="E33" s="58"/>
      <c r="F33" s="14">
        <f>SUM(F32)</f>
        <v>6325</v>
      </c>
      <c r="G33" s="4"/>
      <c r="H33" s="13"/>
    </row>
    <row r="34" spans="1:8" ht="30" customHeight="1">
      <c r="A34" s="19" t="s">
        <v>403</v>
      </c>
      <c r="B34" s="21" t="s">
        <v>27</v>
      </c>
      <c r="C34" s="7">
        <v>6934399821</v>
      </c>
      <c r="D34" s="21" t="s">
        <v>28</v>
      </c>
      <c r="E34" s="17" t="s">
        <v>9</v>
      </c>
      <c r="F34" s="2">
        <v>55</v>
      </c>
      <c r="G34" s="21">
        <v>3232</v>
      </c>
      <c r="H34" s="21" t="s">
        <v>21</v>
      </c>
    </row>
    <row r="35" spans="1:8" ht="30" customHeight="1">
      <c r="A35" s="56" t="s">
        <v>211</v>
      </c>
      <c r="B35" s="57"/>
      <c r="C35" s="57"/>
      <c r="D35" s="57"/>
      <c r="E35" s="58"/>
      <c r="F35" s="14">
        <f>SUM(F34)</f>
        <v>55</v>
      </c>
      <c r="G35" s="4"/>
      <c r="H35" s="13"/>
    </row>
    <row r="36" spans="1:8" ht="30" customHeight="1">
      <c r="A36" s="19" t="s">
        <v>404</v>
      </c>
      <c r="B36" s="21" t="s">
        <v>29</v>
      </c>
      <c r="C36" s="7">
        <v>52275049572</v>
      </c>
      <c r="D36" s="21" t="s">
        <v>8</v>
      </c>
      <c r="E36" s="17" t="s">
        <v>9</v>
      </c>
      <c r="F36" s="2">
        <v>4648.08</v>
      </c>
      <c r="G36" s="21">
        <v>3222</v>
      </c>
      <c r="H36" s="21" t="s">
        <v>10</v>
      </c>
    </row>
    <row r="37" spans="1:8" ht="30" customHeight="1">
      <c r="A37" s="19" t="s">
        <v>405</v>
      </c>
      <c r="B37" s="21" t="s">
        <v>29</v>
      </c>
      <c r="C37" s="7">
        <v>52275049572</v>
      </c>
      <c r="D37" s="21" t="s">
        <v>8</v>
      </c>
      <c r="E37" s="17" t="s">
        <v>9</v>
      </c>
      <c r="F37" s="2">
        <v>5255.96</v>
      </c>
      <c r="G37" s="21">
        <v>3252</v>
      </c>
      <c r="H37" s="21" t="s">
        <v>10</v>
      </c>
    </row>
    <row r="38" spans="1:8" ht="30" customHeight="1">
      <c r="A38" s="55" t="s">
        <v>212</v>
      </c>
      <c r="B38" s="55"/>
      <c r="C38" s="55"/>
      <c r="D38" s="55"/>
      <c r="E38" s="55"/>
      <c r="F38" s="14">
        <f>SUM(F36:F37)</f>
        <v>9904.0400000000009</v>
      </c>
      <c r="G38" s="4"/>
      <c r="H38" s="13"/>
    </row>
    <row r="39" spans="1:8" ht="30" customHeight="1">
      <c r="A39" s="19" t="s">
        <v>406</v>
      </c>
      <c r="B39" s="21" t="s">
        <v>30</v>
      </c>
      <c r="C39" s="7">
        <v>46191202403</v>
      </c>
      <c r="D39" s="21" t="s">
        <v>8</v>
      </c>
      <c r="E39" s="17" t="s">
        <v>9</v>
      </c>
      <c r="F39" s="2">
        <v>24338.22</v>
      </c>
      <c r="G39" s="21">
        <v>3222</v>
      </c>
      <c r="H39" s="21" t="s">
        <v>10</v>
      </c>
    </row>
    <row r="40" spans="1:8" ht="30" customHeight="1">
      <c r="A40" s="56" t="s">
        <v>213</v>
      </c>
      <c r="B40" s="57"/>
      <c r="C40" s="57"/>
      <c r="D40" s="57"/>
      <c r="E40" s="58"/>
      <c r="F40" s="14">
        <f>SUM(F39)</f>
        <v>24338.22</v>
      </c>
      <c r="G40" s="4"/>
      <c r="H40" s="13"/>
    </row>
    <row r="41" spans="1:8" ht="30" customHeight="1">
      <c r="A41" s="19" t="s">
        <v>407</v>
      </c>
      <c r="B41" s="21" t="s">
        <v>31</v>
      </c>
      <c r="C41" s="7">
        <v>57845277445</v>
      </c>
      <c r="D41" s="21" t="s">
        <v>8</v>
      </c>
      <c r="E41" s="17" t="s">
        <v>9</v>
      </c>
      <c r="F41" s="2">
        <v>340.75</v>
      </c>
      <c r="G41" s="21">
        <v>3299</v>
      </c>
      <c r="H41" s="21" t="s">
        <v>32</v>
      </c>
    </row>
    <row r="42" spans="1:8" ht="30" customHeight="1">
      <c r="A42" s="55" t="s">
        <v>214</v>
      </c>
      <c r="B42" s="55"/>
      <c r="C42" s="55"/>
      <c r="D42" s="55"/>
      <c r="E42" s="55"/>
      <c r="F42" s="14">
        <f>SUM(F41)</f>
        <v>340.75</v>
      </c>
      <c r="G42" s="4"/>
      <c r="H42" s="13"/>
    </row>
    <row r="43" spans="1:8" ht="30" customHeight="1">
      <c r="A43" s="19" t="s">
        <v>408</v>
      </c>
      <c r="B43" s="21" t="s">
        <v>33</v>
      </c>
      <c r="C43" s="7">
        <v>47204464015</v>
      </c>
      <c r="D43" s="21" t="s">
        <v>8</v>
      </c>
      <c r="E43" s="17" t="s">
        <v>9</v>
      </c>
      <c r="F43" s="2">
        <v>625</v>
      </c>
      <c r="G43" s="21">
        <v>3222</v>
      </c>
      <c r="H43" s="21" t="s">
        <v>10</v>
      </c>
    </row>
    <row r="44" spans="1:8" ht="30" customHeight="1">
      <c r="A44" s="19" t="s">
        <v>409</v>
      </c>
      <c r="B44" s="21" t="s">
        <v>33</v>
      </c>
      <c r="C44" s="7">
        <v>47204464015</v>
      </c>
      <c r="D44" s="21" t="s">
        <v>8</v>
      </c>
      <c r="E44" s="17" t="s">
        <v>9</v>
      </c>
      <c r="F44" s="2">
        <v>106.25</v>
      </c>
      <c r="G44" s="21">
        <v>3232</v>
      </c>
      <c r="H44" s="21" t="s">
        <v>21</v>
      </c>
    </row>
    <row r="45" spans="1:8" ht="30" customHeight="1">
      <c r="A45" s="55" t="s">
        <v>215</v>
      </c>
      <c r="B45" s="55"/>
      <c r="C45" s="55"/>
      <c r="D45" s="55"/>
      <c r="E45" s="55"/>
      <c r="F45" s="14">
        <f>SUM(F43:F44)</f>
        <v>731.25</v>
      </c>
      <c r="G45" s="4"/>
      <c r="H45" s="13"/>
    </row>
    <row r="46" spans="1:8" ht="30" customHeight="1">
      <c r="A46" s="19" t="s">
        <v>410</v>
      </c>
      <c r="B46" s="21" t="s">
        <v>34</v>
      </c>
      <c r="C46" s="7">
        <v>5273195306</v>
      </c>
      <c r="D46" s="21" t="s">
        <v>35</v>
      </c>
      <c r="E46" s="17" t="s">
        <v>9</v>
      </c>
      <c r="F46" s="2">
        <v>96.25</v>
      </c>
      <c r="G46" s="21">
        <v>3222</v>
      </c>
      <c r="H46" s="21" t="s">
        <v>10</v>
      </c>
    </row>
    <row r="47" spans="1:8" ht="30" customHeight="1">
      <c r="A47" s="56" t="s">
        <v>216</v>
      </c>
      <c r="B47" s="57"/>
      <c r="C47" s="57"/>
      <c r="D47" s="57"/>
      <c r="E47" s="58"/>
      <c r="F47" s="14">
        <f>SUM(F46)</f>
        <v>96.25</v>
      </c>
      <c r="G47" s="4"/>
      <c r="H47" s="13"/>
    </row>
    <row r="48" spans="1:8" ht="30" customHeight="1">
      <c r="A48" s="19" t="s">
        <v>411</v>
      </c>
      <c r="B48" s="21" t="s">
        <v>36</v>
      </c>
      <c r="C48" s="7">
        <v>84656153972</v>
      </c>
      <c r="D48" s="21" t="s">
        <v>37</v>
      </c>
      <c r="E48" s="17" t="s">
        <v>9</v>
      </c>
      <c r="F48" s="2">
        <v>2212.5</v>
      </c>
      <c r="G48" s="21">
        <v>3232</v>
      </c>
      <c r="H48" s="21" t="s">
        <v>21</v>
      </c>
    </row>
    <row r="49" spans="1:8" ht="30" customHeight="1">
      <c r="A49" s="56" t="s">
        <v>217</v>
      </c>
      <c r="B49" s="57"/>
      <c r="C49" s="57"/>
      <c r="D49" s="57"/>
      <c r="E49" s="58"/>
      <c r="F49" s="14">
        <f>SUM(F48)</f>
        <v>2212.5</v>
      </c>
      <c r="G49" s="4"/>
      <c r="H49" s="13"/>
    </row>
    <row r="50" spans="1:8" ht="30" customHeight="1">
      <c r="A50" s="19" t="s">
        <v>412</v>
      </c>
      <c r="B50" s="21" t="s">
        <v>40</v>
      </c>
      <c r="C50" s="7">
        <v>47428597158</v>
      </c>
      <c r="D50" s="21" t="s">
        <v>41</v>
      </c>
      <c r="E50" s="17" t="s">
        <v>9</v>
      </c>
      <c r="F50" s="2">
        <v>1010.5</v>
      </c>
      <c r="G50" s="21">
        <v>3234</v>
      </c>
      <c r="H50" s="21" t="s">
        <v>335</v>
      </c>
    </row>
    <row r="51" spans="1:8" ht="30" customHeight="1">
      <c r="A51" s="56" t="s">
        <v>219</v>
      </c>
      <c r="B51" s="57"/>
      <c r="C51" s="57"/>
      <c r="D51" s="57"/>
      <c r="E51" s="58"/>
      <c r="F51" s="14">
        <f>SUM(F50)</f>
        <v>1010.5</v>
      </c>
      <c r="G51" s="4"/>
      <c r="H51" s="13"/>
    </row>
    <row r="52" spans="1:8" ht="30" customHeight="1">
      <c r="A52" s="19" t="s">
        <v>413</v>
      </c>
      <c r="B52" s="21" t="s">
        <v>42</v>
      </c>
      <c r="C52" s="7">
        <v>41358203921</v>
      </c>
      <c r="D52" s="21" t="s">
        <v>43</v>
      </c>
      <c r="E52" s="17" t="s">
        <v>9</v>
      </c>
      <c r="F52" s="2">
        <v>100</v>
      </c>
      <c r="G52" s="21" t="s">
        <v>15</v>
      </c>
      <c r="H52" s="21" t="s">
        <v>192</v>
      </c>
    </row>
    <row r="53" spans="1:8" ht="30" customHeight="1">
      <c r="A53" s="56" t="s">
        <v>220</v>
      </c>
      <c r="B53" s="57"/>
      <c r="C53" s="57"/>
      <c r="D53" s="57"/>
      <c r="E53" s="58"/>
      <c r="F53" s="14">
        <f>SUM(F52)</f>
        <v>100</v>
      </c>
      <c r="G53" s="4"/>
      <c r="H53" s="13"/>
    </row>
    <row r="54" spans="1:8" ht="30" customHeight="1">
      <c r="A54" s="19" t="s">
        <v>414</v>
      </c>
      <c r="B54" s="21" t="s">
        <v>44</v>
      </c>
      <c r="C54" s="7">
        <v>82452802592</v>
      </c>
      <c r="D54" s="21" t="s">
        <v>8</v>
      </c>
      <c r="E54" s="17" t="s">
        <v>9</v>
      </c>
      <c r="F54" s="2">
        <v>623.75</v>
      </c>
      <c r="G54" s="21" t="s">
        <v>15</v>
      </c>
      <c r="H54" s="21" t="s">
        <v>340</v>
      </c>
    </row>
    <row r="55" spans="1:8" ht="30" customHeight="1">
      <c r="A55" s="56" t="s">
        <v>221</v>
      </c>
      <c r="B55" s="57"/>
      <c r="C55" s="57"/>
      <c r="D55" s="57"/>
      <c r="E55" s="58"/>
      <c r="F55" s="14">
        <f>SUM(F54)</f>
        <v>623.75</v>
      </c>
      <c r="G55" s="4"/>
      <c r="H55" s="13"/>
    </row>
    <row r="56" spans="1:8" ht="30" customHeight="1">
      <c r="A56" s="19" t="s">
        <v>415</v>
      </c>
      <c r="B56" s="21" t="s">
        <v>45</v>
      </c>
      <c r="C56" s="7">
        <v>41025754642</v>
      </c>
      <c r="D56" s="21" t="s">
        <v>46</v>
      </c>
      <c r="E56" s="17" t="s">
        <v>9</v>
      </c>
      <c r="F56" s="2">
        <v>1562.5</v>
      </c>
      <c r="G56" s="21">
        <v>3232</v>
      </c>
      <c r="H56" s="21" t="s">
        <v>21</v>
      </c>
    </row>
    <row r="57" spans="1:8" ht="30" customHeight="1">
      <c r="A57" s="55" t="s">
        <v>222</v>
      </c>
      <c r="B57" s="55"/>
      <c r="C57" s="55"/>
      <c r="D57" s="55"/>
      <c r="E57" s="55"/>
      <c r="F57" s="14">
        <f>SUM(F56:F56)</f>
        <v>1562.5</v>
      </c>
      <c r="G57" s="4"/>
      <c r="H57" s="13"/>
    </row>
    <row r="58" spans="1:8" ht="30" customHeight="1">
      <c r="A58" s="19" t="s">
        <v>416</v>
      </c>
      <c r="B58" s="21" t="s">
        <v>47</v>
      </c>
      <c r="C58" s="7">
        <v>13970735570</v>
      </c>
      <c r="D58" s="21" t="s">
        <v>8</v>
      </c>
      <c r="E58" s="17" t="s">
        <v>9</v>
      </c>
      <c r="F58" s="2">
        <v>8742.89</v>
      </c>
      <c r="G58" s="21">
        <v>3251</v>
      </c>
      <c r="H58" s="21" t="s">
        <v>12</v>
      </c>
    </row>
    <row r="59" spans="1:8" ht="30" customHeight="1">
      <c r="A59" s="55" t="s">
        <v>223</v>
      </c>
      <c r="B59" s="55"/>
      <c r="C59" s="55"/>
      <c r="D59" s="55"/>
      <c r="E59" s="55"/>
      <c r="F59" s="14">
        <f>SUM(F58:F58)</f>
        <v>8742.89</v>
      </c>
      <c r="G59" s="4"/>
      <c r="H59" s="13"/>
    </row>
    <row r="60" spans="1:8" ht="30" customHeight="1">
      <c r="A60" s="19" t="s">
        <v>417</v>
      </c>
      <c r="B60" s="21" t="s">
        <v>48</v>
      </c>
      <c r="C60" s="7">
        <v>58421021869</v>
      </c>
      <c r="D60" s="21" t="s">
        <v>8</v>
      </c>
      <c r="E60" s="17" t="s">
        <v>9</v>
      </c>
      <c r="F60" s="2">
        <v>3348</v>
      </c>
      <c r="G60" s="21">
        <v>3222</v>
      </c>
      <c r="H60" s="21" t="s">
        <v>10</v>
      </c>
    </row>
    <row r="61" spans="1:8" ht="30" customHeight="1">
      <c r="A61" s="55" t="s">
        <v>224</v>
      </c>
      <c r="B61" s="55"/>
      <c r="C61" s="55"/>
      <c r="D61" s="55"/>
      <c r="E61" s="55"/>
      <c r="F61" s="14">
        <f>SUM(F60)</f>
        <v>3348</v>
      </c>
      <c r="G61" s="4"/>
      <c r="H61" s="13"/>
    </row>
    <row r="62" spans="1:8" ht="30" customHeight="1">
      <c r="A62" s="19" t="s">
        <v>418</v>
      </c>
      <c r="B62" s="21" t="s">
        <v>49</v>
      </c>
      <c r="C62" s="7">
        <v>85930723445</v>
      </c>
      <c r="D62" s="21" t="s">
        <v>50</v>
      </c>
      <c r="E62" s="17" t="s">
        <v>9</v>
      </c>
      <c r="F62" s="2">
        <v>141</v>
      </c>
      <c r="G62" s="21">
        <v>3225</v>
      </c>
      <c r="H62" s="21" t="s">
        <v>51</v>
      </c>
    </row>
    <row r="63" spans="1:8" ht="30" customHeight="1">
      <c r="A63" s="55" t="s">
        <v>225</v>
      </c>
      <c r="B63" s="55"/>
      <c r="C63" s="55"/>
      <c r="D63" s="55"/>
      <c r="E63" s="55"/>
      <c r="F63" s="14">
        <f>SUM(F62)</f>
        <v>141</v>
      </c>
      <c r="G63" s="4"/>
      <c r="H63" s="13"/>
    </row>
    <row r="64" spans="1:8" ht="30" customHeight="1">
      <c r="A64" s="19" t="s">
        <v>419</v>
      </c>
      <c r="B64" s="21" t="s">
        <v>52</v>
      </c>
      <c r="C64" s="7">
        <v>57524651551</v>
      </c>
      <c r="D64" s="21" t="s">
        <v>8</v>
      </c>
      <c r="E64" s="17" t="s">
        <v>9</v>
      </c>
      <c r="F64" s="2">
        <v>350</v>
      </c>
      <c r="G64" s="21" t="s">
        <v>15</v>
      </c>
      <c r="H64" s="21" t="s">
        <v>192</v>
      </c>
    </row>
    <row r="65" spans="1:8" ht="30" customHeight="1">
      <c r="A65" s="55" t="s">
        <v>226</v>
      </c>
      <c r="B65" s="55"/>
      <c r="C65" s="55"/>
      <c r="D65" s="55"/>
      <c r="E65" s="55"/>
      <c r="F65" s="14">
        <f>SUM(F64)</f>
        <v>350</v>
      </c>
      <c r="G65" s="4"/>
      <c r="H65" s="13"/>
    </row>
    <row r="66" spans="1:8" ht="30" customHeight="1">
      <c r="A66" s="19" t="s">
        <v>420</v>
      </c>
      <c r="B66" s="21" t="s">
        <v>53</v>
      </c>
      <c r="C66" s="7">
        <v>85821130368</v>
      </c>
      <c r="D66" s="21" t="s">
        <v>8</v>
      </c>
      <c r="E66" s="17" t="s">
        <v>9</v>
      </c>
      <c r="F66" s="2">
        <v>27.21</v>
      </c>
      <c r="G66" s="21" t="s">
        <v>15</v>
      </c>
      <c r="H66" s="21" t="s">
        <v>340</v>
      </c>
    </row>
    <row r="67" spans="1:8" ht="30" customHeight="1">
      <c r="A67" s="19" t="s">
        <v>421</v>
      </c>
      <c r="B67" s="21" t="s">
        <v>53</v>
      </c>
      <c r="C67" s="7">
        <v>85821130368</v>
      </c>
      <c r="D67" s="21" t="s">
        <v>8</v>
      </c>
      <c r="E67" s="17" t="s">
        <v>9</v>
      </c>
      <c r="F67" s="2">
        <v>2647.84</v>
      </c>
      <c r="G67" s="21">
        <v>3431</v>
      </c>
      <c r="H67" s="21" t="s">
        <v>54</v>
      </c>
    </row>
    <row r="68" spans="1:8" ht="30" customHeight="1">
      <c r="A68" s="56" t="s">
        <v>227</v>
      </c>
      <c r="B68" s="57"/>
      <c r="C68" s="57"/>
      <c r="D68" s="57"/>
      <c r="E68" s="58"/>
      <c r="F68" s="14">
        <f>SUM(F66:F67)</f>
        <v>2675.05</v>
      </c>
      <c r="G68" s="4"/>
      <c r="H68" s="13"/>
    </row>
    <row r="69" spans="1:8" ht="30" customHeight="1">
      <c r="A69" s="19" t="s">
        <v>422</v>
      </c>
      <c r="B69" s="21" t="s">
        <v>55</v>
      </c>
      <c r="C69" s="7">
        <v>52688316623</v>
      </c>
      <c r="D69" s="21" t="s">
        <v>41</v>
      </c>
      <c r="E69" s="17" t="s">
        <v>9</v>
      </c>
      <c r="F69" s="2">
        <v>2597.42</v>
      </c>
      <c r="G69" s="21">
        <v>3251</v>
      </c>
      <c r="H69" s="21" t="s">
        <v>12</v>
      </c>
    </row>
    <row r="70" spans="1:8" ht="30" customHeight="1">
      <c r="A70" s="56" t="s">
        <v>228</v>
      </c>
      <c r="B70" s="57"/>
      <c r="C70" s="57"/>
      <c r="D70" s="57"/>
      <c r="E70" s="58"/>
      <c r="F70" s="14">
        <f>SUM(F69)</f>
        <v>2597.42</v>
      </c>
      <c r="G70" s="4"/>
      <c r="H70" s="13"/>
    </row>
    <row r="71" spans="1:8" ht="30" customHeight="1">
      <c r="A71" s="19" t="s">
        <v>423</v>
      </c>
      <c r="B71" s="21" t="s">
        <v>56</v>
      </c>
      <c r="C71" s="7">
        <v>53175649603</v>
      </c>
      <c r="D71" s="21" t="s">
        <v>57</v>
      </c>
      <c r="E71" s="17" t="s">
        <v>9</v>
      </c>
      <c r="F71" s="2">
        <v>612.5</v>
      </c>
      <c r="G71" s="21">
        <v>3222</v>
      </c>
      <c r="H71" s="21" t="s">
        <v>10</v>
      </c>
    </row>
    <row r="72" spans="1:8" ht="30" customHeight="1">
      <c r="A72" s="19" t="s">
        <v>424</v>
      </c>
      <c r="B72" s="21" t="s">
        <v>56</v>
      </c>
      <c r="C72" s="7">
        <v>53175649603</v>
      </c>
      <c r="D72" s="21" t="s">
        <v>57</v>
      </c>
      <c r="E72" s="17" t="s">
        <v>9</v>
      </c>
      <c r="F72" s="2">
        <v>14.38</v>
      </c>
      <c r="G72" s="21">
        <v>3239</v>
      </c>
      <c r="H72" s="21" t="s">
        <v>338</v>
      </c>
    </row>
    <row r="73" spans="1:8" ht="30" customHeight="1">
      <c r="A73" s="56" t="s">
        <v>229</v>
      </c>
      <c r="B73" s="57"/>
      <c r="C73" s="57"/>
      <c r="D73" s="57"/>
      <c r="E73" s="58"/>
      <c r="F73" s="14">
        <f>SUM(F71:F72)</f>
        <v>626.88</v>
      </c>
      <c r="G73" s="4"/>
      <c r="H73" s="13"/>
    </row>
    <row r="74" spans="1:8" ht="30" customHeight="1">
      <c r="A74" s="22" t="s">
        <v>425</v>
      </c>
      <c r="B74" s="22" t="s">
        <v>347</v>
      </c>
      <c r="C74" s="22" t="s">
        <v>348</v>
      </c>
      <c r="D74" s="22" t="s">
        <v>349</v>
      </c>
      <c r="E74" s="17" t="s">
        <v>9</v>
      </c>
      <c r="F74" s="23">
        <v>21.1</v>
      </c>
      <c r="G74" s="22">
        <v>3238</v>
      </c>
      <c r="H74" s="22" t="s">
        <v>77</v>
      </c>
    </row>
    <row r="75" spans="1:8" ht="30" customHeight="1">
      <c r="A75" s="55" t="s">
        <v>350</v>
      </c>
      <c r="B75" s="55"/>
      <c r="C75" s="55"/>
      <c r="D75" s="55"/>
      <c r="E75" s="55"/>
      <c r="F75" s="14">
        <f>SUM(F74)</f>
        <v>21.1</v>
      </c>
      <c r="G75" s="4"/>
      <c r="H75" s="13"/>
    </row>
    <row r="76" spans="1:8" ht="30" customHeight="1">
      <c r="A76" s="19" t="s">
        <v>426</v>
      </c>
      <c r="B76" s="21" t="s">
        <v>58</v>
      </c>
      <c r="C76" s="7">
        <v>69621743451</v>
      </c>
      <c r="D76" s="21" t="s">
        <v>59</v>
      </c>
      <c r="E76" s="17" t="s">
        <v>9</v>
      </c>
      <c r="F76" s="2">
        <v>74.81</v>
      </c>
      <c r="G76" s="21">
        <v>3232</v>
      </c>
      <c r="H76" s="21" t="s">
        <v>21</v>
      </c>
    </row>
    <row r="77" spans="1:8" ht="30" customHeight="1">
      <c r="A77" s="55" t="s">
        <v>230</v>
      </c>
      <c r="B77" s="55"/>
      <c r="C77" s="55"/>
      <c r="D77" s="55"/>
      <c r="E77" s="55"/>
      <c r="F77" s="14">
        <f>SUM(F76)</f>
        <v>74.81</v>
      </c>
      <c r="G77" s="4"/>
      <c r="H77" s="13"/>
    </row>
    <row r="78" spans="1:8" ht="30" customHeight="1">
      <c r="A78" s="19" t="s">
        <v>427</v>
      </c>
      <c r="B78" s="21" t="s">
        <v>60</v>
      </c>
      <c r="C78" s="7">
        <v>93712633315</v>
      </c>
      <c r="D78" s="21" t="s">
        <v>8</v>
      </c>
      <c r="E78" s="17" t="s">
        <v>9</v>
      </c>
      <c r="F78" s="2">
        <v>762.5</v>
      </c>
      <c r="G78" s="21" t="s">
        <v>15</v>
      </c>
      <c r="H78" s="21" t="s">
        <v>192</v>
      </c>
    </row>
    <row r="79" spans="1:8" ht="30" customHeight="1">
      <c r="A79" s="19" t="s">
        <v>428</v>
      </c>
      <c r="B79" s="21" t="s">
        <v>60</v>
      </c>
      <c r="C79" s="7">
        <v>93712633315</v>
      </c>
      <c r="D79" s="21" t="s">
        <v>8</v>
      </c>
      <c r="E79" s="17" t="s">
        <v>9</v>
      </c>
      <c r="F79" s="2">
        <v>625</v>
      </c>
      <c r="G79" s="21">
        <v>3213</v>
      </c>
      <c r="H79" s="21" t="s">
        <v>192</v>
      </c>
    </row>
    <row r="80" spans="1:8" ht="30" customHeight="1">
      <c r="A80" s="55" t="s">
        <v>231</v>
      </c>
      <c r="B80" s="55"/>
      <c r="C80" s="55"/>
      <c r="D80" s="55"/>
      <c r="E80" s="55"/>
      <c r="F80" s="14">
        <f>SUM(F78:F79)</f>
        <v>1387.5</v>
      </c>
      <c r="G80" s="4"/>
      <c r="H80" s="13"/>
    </row>
    <row r="81" spans="1:8" ht="40.5" customHeight="1">
      <c r="A81" s="19" t="s">
        <v>429</v>
      </c>
      <c r="B81" s="21" t="s">
        <v>61</v>
      </c>
      <c r="C81" s="7">
        <v>46830600751</v>
      </c>
      <c r="D81" s="21" t="s">
        <v>59</v>
      </c>
      <c r="E81" s="17" t="s">
        <v>9</v>
      </c>
      <c r="F81" s="2">
        <v>10207.540000000001</v>
      </c>
      <c r="G81" s="21">
        <v>3223</v>
      </c>
      <c r="H81" s="21" t="s">
        <v>62</v>
      </c>
    </row>
    <row r="82" spans="1:8" ht="30" customHeight="1">
      <c r="A82" s="55" t="s">
        <v>232</v>
      </c>
      <c r="B82" s="55"/>
      <c r="C82" s="55"/>
      <c r="D82" s="55"/>
      <c r="E82" s="55"/>
      <c r="F82" s="14">
        <f>SUM(F81)</f>
        <v>10207.540000000001</v>
      </c>
      <c r="G82" s="4"/>
      <c r="H82" s="13"/>
    </row>
    <row r="83" spans="1:8" ht="37.5" customHeight="1">
      <c r="A83" s="19" t="s">
        <v>430</v>
      </c>
      <c r="B83" s="21" t="s">
        <v>63</v>
      </c>
      <c r="C83" s="7">
        <v>63073332379</v>
      </c>
      <c r="D83" s="21" t="s">
        <v>8</v>
      </c>
      <c r="E83" s="17" t="s">
        <v>9</v>
      </c>
      <c r="F83" s="2">
        <v>22156.93</v>
      </c>
      <c r="G83" s="21">
        <v>3223</v>
      </c>
      <c r="H83" s="21" t="s">
        <v>62</v>
      </c>
    </row>
    <row r="84" spans="1:8" ht="37.5" customHeight="1">
      <c r="A84" s="19" t="s">
        <v>431</v>
      </c>
      <c r="B84" s="21" t="s">
        <v>63</v>
      </c>
      <c r="C84" s="7">
        <v>63073332379</v>
      </c>
      <c r="D84" s="21" t="s">
        <v>8</v>
      </c>
      <c r="E84" s="17" t="s">
        <v>9</v>
      </c>
      <c r="F84" s="2">
        <v>14.55</v>
      </c>
      <c r="G84" s="21">
        <v>3433</v>
      </c>
      <c r="H84" s="21" t="s">
        <v>103</v>
      </c>
    </row>
    <row r="85" spans="1:8" ht="37.5" customHeight="1">
      <c r="A85" s="55" t="s">
        <v>233</v>
      </c>
      <c r="B85" s="55"/>
      <c r="C85" s="55"/>
      <c r="D85" s="55"/>
      <c r="E85" s="55"/>
      <c r="F85" s="14">
        <f>SUM(F83:F84)</f>
        <v>22171.48</v>
      </c>
      <c r="G85" s="4"/>
      <c r="H85" s="13"/>
    </row>
    <row r="86" spans="1:8" ht="30" customHeight="1">
      <c r="A86" s="19" t="s">
        <v>432</v>
      </c>
      <c r="B86" s="21" t="s">
        <v>64</v>
      </c>
      <c r="C86" s="7">
        <v>36754161329</v>
      </c>
      <c r="D86" s="21" t="s">
        <v>8</v>
      </c>
      <c r="E86" s="17" t="s">
        <v>9</v>
      </c>
      <c r="F86" s="2">
        <v>52666.559999999998</v>
      </c>
      <c r="G86" s="21">
        <v>3222</v>
      </c>
      <c r="H86" s="21" t="s">
        <v>10</v>
      </c>
    </row>
    <row r="87" spans="1:8" ht="30" customHeight="1">
      <c r="A87" s="59" t="s">
        <v>234</v>
      </c>
      <c r="B87" s="59"/>
      <c r="C87" s="59"/>
      <c r="D87" s="59"/>
      <c r="E87" s="59"/>
      <c r="F87" s="18">
        <f>SUM(F86)</f>
        <v>52666.559999999998</v>
      </c>
      <c r="G87" s="15"/>
      <c r="H87" s="16"/>
    </row>
    <row r="88" spans="1:8" ht="30" customHeight="1">
      <c r="A88" s="19" t="s">
        <v>433</v>
      </c>
      <c r="B88" s="21" t="s">
        <v>65</v>
      </c>
      <c r="C88" s="7">
        <v>92609945209</v>
      </c>
      <c r="D88" s="21" t="s">
        <v>66</v>
      </c>
      <c r="E88" s="17" t="s">
        <v>9</v>
      </c>
      <c r="F88" s="2">
        <v>3000</v>
      </c>
      <c r="G88" s="21">
        <v>3232</v>
      </c>
      <c r="H88" s="21" t="s">
        <v>21</v>
      </c>
    </row>
    <row r="89" spans="1:8" ht="30" customHeight="1">
      <c r="A89" s="55" t="s">
        <v>235</v>
      </c>
      <c r="B89" s="55"/>
      <c r="C89" s="55"/>
      <c r="D89" s="55"/>
      <c r="E89" s="55"/>
      <c r="F89" s="14">
        <f>SUM(F88)</f>
        <v>3000</v>
      </c>
      <c r="G89" s="4"/>
      <c r="H89" s="13"/>
    </row>
    <row r="90" spans="1:8" ht="30" customHeight="1">
      <c r="A90" s="19" t="s">
        <v>434</v>
      </c>
      <c r="B90" s="21" t="s">
        <v>67</v>
      </c>
      <c r="C90" s="7">
        <v>53093219603</v>
      </c>
      <c r="D90" s="21" t="s">
        <v>8</v>
      </c>
      <c r="E90" s="17" t="s">
        <v>9</v>
      </c>
      <c r="F90" s="2">
        <v>1211.25</v>
      </c>
      <c r="G90" s="21">
        <v>4224</v>
      </c>
      <c r="H90" s="21" t="s">
        <v>68</v>
      </c>
    </row>
    <row r="91" spans="1:8" ht="30" customHeight="1">
      <c r="A91" s="55" t="s">
        <v>237</v>
      </c>
      <c r="B91" s="55"/>
      <c r="C91" s="55"/>
      <c r="D91" s="55"/>
      <c r="E91" s="55"/>
      <c r="F91" s="14">
        <f>SUM(F90:F90)</f>
        <v>1211.25</v>
      </c>
      <c r="G91" s="4"/>
      <c r="H91" s="13"/>
    </row>
    <row r="92" spans="1:8" ht="35.25" customHeight="1">
      <c r="A92" s="19" t="s">
        <v>435</v>
      </c>
      <c r="B92" s="21" t="s">
        <v>69</v>
      </c>
      <c r="C92" s="7">
        <v>40457591383</v>
      </c>
      <c r="D92" s="21" t="s">
        <v>70</v>
      </c>
      <c r="E92" s="17" t="s">
        <v>9</v>
      </c>
      <c r="F92" s="2">
        <v>647.5</v>
      </c>
      <c r="G92" s="21">
        <v>3222</v>
      </c>
      <c r="H92" s="21" t="s">
        <v>10</v>
      </c>
    </row>
    <row r="93" spans="1:8" ht="30" customHeight="1">
      <c r="A93" s="55" t="s">
        <v>236</v>
      </c>
      <c r="B93" s="55"/>
      <c r="C93" s="55"/>
      <c r="D93" s="55"/>
      <c r="E93" s="55"/>
      <c r="F93" s="14">
        <f>SUM(F92:F92)</f>
        <v>647.5</v>
      </c>
      <c r="G93" s="4"/>
      <c r="H93" s="13"/>
    </row>
    <row r="94" spans="1:8" ht="41.25" customHeight="1">
      <c r="A94" s="19" t="s">
        <v>436</v>
      </c>
      <c r="B94" s="21" t="s">
        <v>71</v>
      </c>
      <c r="C94" s="7">
        <v>65480954328</v>
      </c>
      <c r="D94" s="21" t="s">
        <v>8</v>
      </c>
      <c r="E94" s="17" t="s">
        <v>9</v>
      </c>
      <c r="F94" s="2">
        <v>116.13</v>
      </c>
      <c r="G94" s="21" t="s">
        <v>15</v>
      </c>
      <c r="H94" s="21" t="s">
        <v>192</v>
      </c>
    </row>
    <row r="95" spans="1:8" ht="30" customHeight="1">
      <c r="A95" s="55" t="s">
        <v>238</v>
      </c>
      <c r="B95" s="55"/>
      <c r="C95" s="55"/>
      <c r="D95" s="55"/>
      <c r="E95" s="55"/>
      <c r="F95" s="14">
        <f>SUM(F94:F94)</f>
        <v>116.13</v>
      </c>
      <c r="G95" s="4"/>
      <c r="H95" s="13"/>
    </row>
    <row r="96" spans="1:8" ht="44.25" customHeight="1">
      <c r="A96" s="19" t="s">
        <v>437</v>
      </c>
      <c r="B96" s="21" t="s">
        <v>72</v>
      </c>
      <c r="C96" s="7">
        <v>68419124305</v>
      </c>
      <c r="D96" s="21" t="s">
        <v>8</v>
      </c>
      <c r="E96" s="17" t="s">
        <v>9</v>
      </c>
      <c r="F96" s="2">
        <v>1253.1600000000001</v>
      </c>
      <c r="G96" s="21">
        <v>3295</v>
      </c>
      <c r="H96" s="21" t="s">
        <v>73</v>
      </c>
    </row>
    <row r="97" spans="1:8" ht="44.25" customHeight="1">
      <c r="A97" s="55" t="s">
        <v>239</v>
      </c>
      <c r="B97" s="55"/>
      <c r="C97" s="55"/>
      <c r="D97" s="55"/>
      <c r="E97" s="55"/>
      <c r="F97" s="14">
        <f>SUM(F96)</f>
        <v>1253.1600000000001</v>
      </c>
      <c r="G97" s="4"/>
      <c r="H97" s="13"/>
    </row>
    <row r="98" spans="1:8" ht="40.5" customHeight="1">
      <c r="A98" s="19" t="s">
        <v>438</v>
      </c>
      <c r="B98" s="21" t="s">
        <v>74</v>
      </c>
      <c r="C98" s="7">
        <v>28921383001</v>
      </c>
      <c r="D98" s="21" t="s">
        <v>8</v>
      </c>
      <c r="E98" s="17" t="s">
        <v>9</v>
      </c>
      <c r="F98" s="2">
        <v>6752.59</v>
      </c>
      <c r="G98" s="21">
        <v>3234</v>
      </c>
      <c r="H98" s="21" t="s">
        <v>335</v>
      </c>
    </row>
    <row r="99" spans="1:8" ht="40.5" customHeight="1">
      <c r="A99" s="55" t="s">
        <v>240</v>
      </c>
      <c r="B99" s="55"/>
      <c r="C99" s="55"/>
      <c r="D99" s="55"/>
      <c r="E99" s="55"/>
      <c r="F99" s="14">
        <f>SUM(F98)</f>
        <v>6752.59</v>
      </c>
      <c r="G99" s="4"/>
      <c r="H99" s="13"/>
    </row>
    <row r="100" spans="1:8" ht="30" customHeight="1">
      <c r="A100" s="19" t="s">
        <v>439</v>
      </c>
      <c r="B100" s="21" t="s">
        <v>75</v>
      </c>
      <c r="C100" s="7">
        <v>86247075815</v>
      </c>
      <c r="D100" s="21" t="s">
        <v>8</v>
      </c>
      <c r="E100" s="17" t="s">
        <v>9</v>
      </c>
      <c r="F100" s="2">
        <v>243.98</v>
      </c>
      <c r="G100" s="21">
        <v>3232</v>
      </c>
      <c r="H100" s="21" t="s">
        <v>21</v>
      </c>
    </row>
    <row r="101" spans="1:8" ht="30" customHeight="1">
      <c r="A101" s="55" t="s">
        <v>243</v>
      </c>
      <c r="B101" s="55"/>
      <c r="C101" s="55"/>
      <c r="D101" s="55"/>
      <c r="E101" s="55"/>
      <c r="F101" s="14">
        <f>SUM(F100:F100)</f>
        <v>243.98</v>
      </c>
      <c r="G101" s="4"/>
      <c r="H101" s="13"/>
    </row>
    <row r="102" spans="1:8" ht="30" customHeight="1">
      <c r="A102" s="19" t="s">
        <v>440</v>
      </c>
      <c r="B102" s="21" t="s">
        <v>76</v>
      </c>
      <c r="C102" s="7">
        <v>68195665956</v>
      </c>
      <c r="D102" s="21" t="s">
        <v>8</v>
      </c>
      <c r="E102" s="17" t="s">
        <v>9</v>
      </c>
      <c r="F102" s="2">
        <v>16483.75</v>
      </c>
      <c r="G102" s="21">
        <v>3238</v>
      </c>
      <c r="H102" s="21" t="s">
        <v>77</v>
      </c>
    </row>
    <row r="103" spans="1:8" ht="30" customHeight="1">
      <c r="A103" s="55" t="s">
        <v>241</v>
      </c>
      <c r="B103" s="55"/>
      <c r="C103" s="55"/>
      <c r="D103" s="55"/>
      <c r="E103" s="55"/>
      <c r="F103" s="14">
        <f>SUM(F102:F102)</f>
        <v>16483.75</v>
      </c>
      <c r="G103" s="4"/>
      <c r="H103" s="13"/>
    </row>
    <row r="104" spans="1:8" ht="30" customHeight="1">
      <c r="A104" s="19" t="s">
        <v>441</v>
      </c>
      <c r="B104" s="21" t="s">
        <v>78</v>
      </c>
      <c r="C104" s="7">
        <v>27759560625</v>
      </c>
      <c r="D104" s="21" t="s">
        <v>8</v>
      </c>
      <c r="E104" s="17" t="s">
        <v>9</v>
      </c>
      <c r="F104" s="2">
        <v>579.28</v>
      </c>
      <c r="G104" s="21">
        <v>3223</v>
      </c>
      <c r="H104" s="21" t="s">
        <v>62</v>
      </c>
    </row>
    <row r="105" spans="1:8" ht="30" customHeight="1">
      <c r="A105" s="55" t="s">
        <v>242</v>
      </c>
      <c r="B105" s="55"/>
      <c r="C105" s="55"/>
      <c r="D105" s="55"/>
      <c r="E105" s="55"/>
      <c r="F105" s="14">
        <f>SUM(F104:F104)</f>
        <v>579.28</v>
      </c>
      <c r="G105" s="4"/>
      <c r="H105" s="13"/>
    </row>
    <row r="106" spans="1:8" ht="30" customHeight="1">
      <c r="A106" s="19" t="s">
        <v>442</v>
      </c>
      <c r="B106" s="21" t="s">
        <v>79</v>
      </c>
      <c r="C106" s="7">
        <v>55051071733</v>
      </c>
      <c r="D106" s="21" t="s">
        <v>8</v>
      </c>
      <c r="E106" s="17" t="s">
        <v>9</v>
      </c>
      <c r="F106" s="2">
        <v>820</v>
      </c>
      <c r="G106" s="21">
        <v>3251</v>
      </c>
      <c r="H106" s="21" t="s">
        <v>12</v>
      </c>
    </row>
    <row r="107" spans="1:8" ht="20.25" customHeight="1">
      <c r="A107" s="55" t="s">
        <v>244</v>
      </c>
      <c r="B107" s="55"/>
      <c r="C107" s="55"/>
      <c r="D107" s="55"/>
      <c r="E107" s="55"/>
      <c r="F107" s="14">
        <f>SUM(F106)</f>
        <v>820</v>
      </c>
      <c r="G107" s="4"/>
      <c r="H107" s="13"/>
    </row>
    <row r="108" spans="1:8" ht="49.5" customHeight="1">
      <c r="A108" s="19" t="s">
        <v>443</v>
      </c>
      <c r="B108" s="21" t="s">
        <v>80</v>
      </c>
      <c r="C108" s="7">
        <v>30285469659</v>
      </c>
      <c r="D108" s="21" t="s">
        <v>8</v>
      </c>
      <c r="E108" s="17" t="s">
        <v>9</v>
      </c>
      <c r="F108" s="2">
        <v>136.81</v>
      </c>
      <c r="G108" s="21">
        <v>3236</v>
      </c>
      <c r="H108" s="21" t="s">
        <v>336</v>
      </c>
    </row>
    <row r="109" spans="1:8" ht="30" customHeight="1">
      <c r="A109" s="55" t="s">
        <v>245</v>
      </c>
      <c r="B109" s="55"/>
      <c r="C109" s="55"/>
      <c r="D109" s="55"/>
      <c r="E109" s="55"/>
      <c r="F109" s="14">
        <f>SUM(F108)</f>
        <v>136.81</v>
      </c>
      <c r="G109" s="4"/>
      <c r="H109" s="13"/>
    </row>
    <row r="110" spans="1:8" ht="30" customHeight="1">
      <c r="A110" s="19" t="s">
        <v>444</v>
      </c>
      <c r="B110" s="21" t="s">
        <v>81</v>
      </c>
      <c r="C110" s="7">
        <v>84582977490</v>
      </c>
      <c r="D110" s="21" t="s">
        <v>82</v>
      </c>
      <c r="E110" s="17" t="s">
        <v>9</v>
      </c>
      <c r="F110" s="2">
        <v>25269.81</v>
      </c>
      <c r="G110" s="21">
        <v>3232</v>
      </c>
      <c r="H110" s="21" t="s">
        <v>21</v>
      </c>
    </row>
    <row r="111" spans="1:8" ht="30" customHeight="1">
      <c r="A111" s="56" t="s">
        <v>246</v>
      </c>
      <c r="B111" s="57"/>
      <c r="C111" s="57"/>
      <c r="D111" s="57"/>
      <c r="E111" s="58"/>
      <c r="F111" s="14">
        <f>SUM(F110)</f>
        <v>25269.81</v>
      </c>
      <c r="G111" s="4"/>
      <c r="H111" s="13"/>
    </row>
    <row r="112" spans="1:8" ht="35.25" customHeight="1">
      <c r="A112" s="19" t="s">
        <v>445</v>
      </c>
      <c r="B112" s="21" t="s">
        <v>83</v>
      </c>
      <c r="C112" s="7">
        <v>98426608580</v>
      </c>
      <c r="D112" s="21" t="s">
        <v>84</v>
      </c>
      <c r="E112" s="17" t="s">
        <v>9</v>
      </c>
      <c r="F112" s="2">
        <v>1800</v>
      </c>
      <c r="G112" s="21">
        <v>3222</v>
      </c>
      <c r="H112" s="21" t="s">
        <v>10</v>
      </c>
    </row>
    <row r="113" spans="1:8" ht="35.25" customHeight="1">
      <c r="A113" s="55" t="s">
        <v>247</v>
      </c>
      <c r="B113" s="55"/>
      <c r="C113" s="55"/>
      <c r="D113" s="55"/>
      <c r="E113" s="55"/>
      <c r="F113" s="14">
        <f>SUM(F112)</f>
        <v>1800</v>
      </c>
      <c r="G113" s="4"/>
      <c r="H113" s="13"/>
    </row>
    <row r="114" spans="1:8" ht="30" customHeight="1">
      <c r="A114" s="19" t="s">
        <v>446</v>
      </c>
      <c r="B114" s="21" t="s">
        <v>85</v>
      </c>
      <c r="C114" s="7">
        <v>59759844999</v>
      </c>
      <c r="D114" s="21" t="s">
        <v>8</v>
      </c>
      <c r="E114" s="17" t="s">
        <v>9</v>
      </c>
      <c r="F114" s="2">
        <v>1187.5</v>
      </c>
      <c r="G114" s="21">
        <v>3232</v>
      </c>
      <c r="H114" s="21" t="s">
        <v>21</v>
      </c>
    </row>
    <row r="115" spans="1:8" ht="30" customHeight="1">
      <c r="A115" s="55" t="s">
        <v>249</v>
      </c>
      <c r="B115" s="55"/>
      <c r="C115" s="55"/>
      <c r="D115" s="55"/>
      <c r="E115" s="55"/>
      <c r="F115" s="14">
        <f>SUM(F114)</f>
        <v>1187.5</v>
      </c>
      <c r="G115" s="4"/>
      <c r="H115" s="13"/>
    </row>
    <row r="116" spans="1:8" ht="30" customHeight="1">
      <c r="A116" s="19" t="s">
        <v>447</v>
      </c>
      <c r="B116" s="21" t="s">
        <v>86</v>
      </c>
      <c r="C116" s="7">
        <v>62815184072</v>
      </c>
      <c r="D116" s="21" t="s">
        <v>8</v>
      </c>
      <c r="E116" s="17" t="s">
        <v>9</v>
      </c>
      <c r="F116" s="2">
        <v>6518.75</v>
      </c>
      <c r="G116" s="21">
        <v>3222</v>
      </c>
      <c r="H116" s="21" t="s">
        <v>10</v>
      </c>
    </row>
    <row r="117" spans="1:8" ht="30" customHeight="1">
      <c r="A117" s="55" t="s">
        <v>250</v>
      </c>
      <c r="B117" s="55"/>
      <c r="C117" s="55"/>
      <c r="D117" s="55"/>
      <c r="E117" s="55"/>
      <c r="F117" s="14">
        <f>SUM(F116)</f>
        <v>6518.75</v>
      </c>
      <c r="G117" s="4"/>
      <c r="H117" s="13"/>
    </row>
    <row r="118" spans="1:8" ht="30" customHeight="1">
      <c r="A118" s="19" t="s">
        <v>448</v>
      </c>
      <c r="B118" s="21" t="s">
        <v>87</v>
      </c>
      <c r="C118" s="7">
        <v>17406113186</v>
      </c>
      <c r="D118" s="21" t="s">
        <v>8</v>
      </c>
      <c r="E118" s="17" t="s">
        <v>9</v>
      </c>
      <c r="F118" s="2">
        <v>7282.63</v>
      </c>
      <c r="G118" s="21">
        <v>3232</v>
      </c>
      <c r="H118" s="21" t="s">
        <v>21</v>
      </c>
    </row>
    <row r="119" spans="1:8" ht="30" customHeight="1">
      <c r="A119" s="19" t="s">
        <v>449</v>
      </c>
      <c r="B119" s="21" t="s">
        <v>87</v>
      </c>
      <c r="C119" s="7">
        <v>17406113186</v>
      </c>
      <c r="D119" s="21" t="s">
        <v>8</v>
      </c>
      <c r="E119" s="17" t="s">
        <v>9</v>
      </c>
      <c r="F119" s="2">
        <v>1085</v>
      </c>
      <c r="G119" s="21">
        <v>3251</v>
      </c>
      <c r="H119" s="21" t="s">
        <v>12</v>
      </c>
    </row>
    <row r="120" spans="1:8" ht="30" customHeight="1">
      <c r="A120" s="55" t="s">
        <v>248</v>
      </c>
      <c r="B120" s="55"/>
      <c r="C120" s="55"/>
      <c r="D120" s="55"/>
      <c r="E120" s="55"/>
      <c r="F120" s="14">
        <f>SUM(F118:F119)</f>
        <v>8367.630000000001</v>
      </c>
      <c r="G120" s="4"/>
      <c r="H120" s="13"/>
    </row>
    <row r="121" spans="1:8" ht="30" customHeight="1">
      <c r="A121" s="19" t="s">
        <v>450</v>
      </c>
      <c r="B121" s="21" t="s">
        <v>88</v>
      </c>
      <c r="C121" s="7">
        <v>87198948864</v>
      </c>
      <c r="D121" s="21" t="s">
        <v>89</v>
      </c>
      <c r="E121" s="17" t="s">
        <v>9</v>
      </c>
      <c r="F121" s="2">
        <v>18573.66</v>
      </c>
      <c r="G121" s="21">
        <v>3222</v>
      </c>
      <c r="H121" s="21" t="s">
        <v>10</v>
      </c>
    </row>
    <row r="122" spans="1:8" ht="30" customHeight="1">
      <c r="A122" s="56" t="s">
        <v>251</v>
      </c>
      <c r="B122" s="57"/>
      <c r="C122" s="57"/>
      <c r="D122" s="57"/>
      <c r="E122" s="58"/>
      <c r="F122" s="14">
        <f>SUM(F121)</f>
        <v>18573.66</v>
      </c>
      <c r="G122" s="4"/>
      <c r="H122" s="13"/>
    </row>
    <row r="123" spans="1:8" ht="30" customHeight="1">
      <c r="A123" s="19" t="s">
        <v>451</v>
      </c>
      <c r="B123" s="21" t="s">
        <v>90</v>
      </c>
      <c r="C123" s="7">
        <v>46377257342</v>
      </c>
      <c r="D123" s="21" t="s">
        <v>8</v>
      </c>
      <c r="E123" s="17" t="s">
        <v>9</v>
      </c>
      <c r="F123" s="2">
        <v>1362.83</v>
      </c>
      <c r="G123" s="21">
        <v>3236</v>
      </c>
      <c r="H123" s="21" t="s">
        <v>336</v>
      </c>
    </row>
    <row r="124" spans="1:8" ht="30" customHeight="1">
      <c r="A124" s="55" t="s">
        <v>252</v>
      </c>
      <c r="B124" s="55"/>
      <c r="C124" s="55"/>
      <c r="D124" s="55"/>
      <c r="E124" s="55"/>
      <c r="F124" s="14">
        <f>SUM(F123)</f>
        <v>1362.83</v>
      </c>
      <c r="G124" s="4"/>
      <c r="H124" s="13"/>
    </row>
    <row r="125" spans="1:8" ht="30" customHeight="1">
      <c r="A125" s="19" t="s">
        <v>452</v>
      </c>
      <c r="B125" s="21" t="s">
        <v>91</v>
      </c>
      <c r="C125" s="7">
        <v>90817200215</v>
      </c>
      <c r="D125" s="21" t="s">
        <v>59</v>
      </c>
      <c r="E125" s="17" t="s">
        <v>9</v>
      </c>
      <c r="F125" s="2">
        <v>5456.41</v>
      </c>
      <c r="G125" s="21">
        <v>3237</v>
      </c>
      <c r="H125" s="21" t="s">
        <v>337</v>
      </c>
    </row>
    <row r="126" spans="1:8" ht="30" customHeight="1">
      <c r="A126" s="55" t="s">
        <v>253</v>
      </c>
      <c r="B126" s="55"/>
      <c r="C126" s="55"/>
      <c r="D126" s="55"/>
      <c r="E126" s="55"/>
      <c r="F126" s="14">
        <f>SUM(F125)</f>
        <v>5456.41</v>
      </c>
      <c r="G126" s="4"/>
      <c r="H126" s="13"/>
    </row>
    <row r="127" spans="1:8" ht="30" customHeight="1">
      <c r="A127" s="19" t="s">
        <v>453</v>
      </c>
      <c r="B127" s="21" t="s">
        <v>92</v>
      </c>
      <c r="C127" s="7">
        <v>7179054100</v>
      </c>
      <c r="D127" s="21" t="s">
        <v>8</v>
      </c>
      <c r="E127" s="17" t="s">
        <v>9</v>
      </c>
      <c r="F127" s="2">
        <v>3043.05</v>
      </c>
      <c r="G127" s="21">
        <v>3222</v>
      </c>
      <c r="H127" s="21" t="s">
        <v>10</v>
      </c>
    </row>
    <row r="128" spans="1:8" ht="30" customHeight="1">
      <c r="A128" s="55" t="s">
        <v>254</v>
      </c>
      <c r="B128" s="55"/>
      <c r="C128" s="55"/>
      <c r="D128" s="55"/>
      <c r="E128" s="55"/>
      <c r="F128" s="14">
        <f>SUM(F127)</f>
        <v>3043.05</v>
      </c>
      <c r="G128" s="4"/>
      <c r="H128" s="13"/>
    </row>
    <row r="129" spans="1:8" ht="30" customHeight="1">
      <c r="A129" s="19" t="s">
        <v>454</v>
      </c>
      <c r="B129" s="21" t="s">
        <v>93</v>
      </c>
      <c r="C129" s="7">
        <v>65605433360</v>
      </c>
      <c r="D129" s="21" t="s">
        <v>8</v>
      </c>
      <c r="E129" s="17" t="s">
        <v>9</v>
      </c>
      <c r="F129" s="2">
        <v>268.49</v>
      </c>
      <c r="G129" s="21">
        <v>3222</v>
      </c>
      <c r="H129" s="21" t="s">
        <v>10</v>
      </c>
    </row>
    <row r="130" spans="1:8" ht="30" customHeight="1">
      <c r="A130" s="55" t="s">
        <v>255</v>
      </c>
      <c r="B130" s="55"/>
      <c r="C130" s="55"/>
      <c r="D130" s="55"/>
      <c r="E130" s="55"/>
      <c r="F130" s="14">
        <f>SUM(F129)</f>
        <v>268.49</v>
      </c>
      <c r="G130" s="4"/>
      <c r="H130" s="13"/>
    </row>
    <row r="131" spans="1:8" ht="30" customHeight="1">
      <c r="A131" s="19" t="s">
        <v>455</v>
      </c>
      <c r="B131" s="21" t="s">
        <v>94</v>
      </c>
      <c r="C131" s="7">
        <v>35067158852</v>
      </c>
      <c r="D131" s="21" t="s">
        <v>8</v>
      </c>
      <c r="E131" s="17" t="s">
        <v>9</v>
      </c>
      <c r="F131" s="2">
        <v>650</v>
      </c>
      <c r="G131" s="21" t="s">
        <v>15</v>
      </c>
      <c r="H131" s="21" t="s">
        <v>192</v>
      </c>
    </row>
    <row r="132" spans="1:8" ht="30" customHeight="1">
      <c r="A132" s="55" t="s">
        <v>256</v>
      </c>
      <c r="B132" s="55"/>
      <c r="C132" s="55"/>
      <c r="D132" s="55"/>
      <c r="E132" s="55"/>
      <c r="F132" s="14">
        <f>SUM(F131)</f>
        <v>650</v>
      </c>
      <c r="G132" s="4"/>
      <c r="H132" s="13"/>
    </row>
    <row r="133" spans="1:8" ht="30" customHeight="1">
      <c r="A133" s="19" t="s">
        <v>456</v>
      </c>
      <c r="B133" s="21" t="s">
        <v>95</v>
      </c>
      <c r="C133" s="7">
        <v>20765781286</v>
      </c>
      <c r="D133" s="21" t="s">
        <v>8</v>
      </c>
      <c r="E133" s="17" t="s">
        <v>9</v>
      </c>
      <c r="F133" s="2">
        <v>36.229999999999997</v>
      </c>
      <c r="G133" s="21">
        <v>3222</v>
      </c>
      <c r="H133" s="21" t="s">
        <v>10</v>
      </c>
    </row>
    <row r="134" spans="1:8" ht="18" customHeight="1">
      <c r="A134" s="55" t="s">
        <v>257</v>
      </c>
      <c r="B134" s="55"/>
      <c r="C134" s="55"/>
      <c r="D134" s="55"/>
      <c r="E134" s="55"/>
      <c r="F134" s="14">
        <f>SUM(F133)</f>
        <v>36.229999999999997</v>
      </c>
      <c r="G134" s="4"/>
      <c r="H134" s="13"/>
    </row>
    <row r="135" spans="1:8" ht="60" customHeight="1">
      <c r="A135" s="19" t="s">
        <v>457</v>
      </c>
      <c r="B135" s="21" t="s">
        <v>96</v>
      </c>
      <c r="C135" s="7">
        <v>51835157380</v>
      </c>
      <c r="D135" s="21" t="s">
        <v>39</v>
      </c>
      <c r="E135" s="17" t="s">
        <v>9</v>
      </c>
      <c r="F135" s="2">
        <v>904.8</v>
      </c>
      <c r="G135" s="21">
        <v>3236</v>
      </c>
      <c r="H135" s="21" t="s">
        <v>336</v>
      </c>
    </row>
    <row r="136" spans="1:8" ht="30" customHeight="1">
      <c r="A136" s="60" t="s">
        <v>258</v>
      </c>
      <c r="B136" s="60"/>
      <c r="C136" s="60"/>
      <c r="D136" s="60"/>
      <c r="E136" s="60"/>
      <c r="F136" s="14">
        <f>SUM(F135)</f>
        <v>904.8</v>
      </c>
      <c r="G136" s="4"/>
      <c r="H136" s="13"/>
    </row>
    <row r="137" spans="1:8" ht="30" customHeight="1">
      <c r="A137" s="19" t="s">
        <v>458</v>
      </c>
      <c r="B137" s="21" t="s">
        <v>97</v>
      </c>
      <c r="C137" s="7">
        <v>65673920115</v>
      </c>
      <c r="D137" s="21" t="s">
        <v>98</v>
      </c>
      <c r="E137" s="17" t="s">
        <v>9</v>
      </c>
      <c r="F137" s="2">
        <v>1540.55</v>
      </c>
      <c r="G137" s="21">
        <v>3222</v>
      </c>
      <c r="H137" s="21" t="s">
        <v>10</v>
      </c>
    </row>
    <row r="138" spans="1:8" ht="30" customHeight="1">
      <c r="A138" s="19" t="s">
        <v>459</v>
      </c>
      <c r="B138" s="21" t="s">
        <v>97</v>
      </c>
      <c r="C138" s="7">
        <v>65673920115</v>
      </c>
      <c r="D138" s="21" t="s">
        <v>98</v>
      </c>
      <c r="E138" s="17" t="s">
        <v>9</v>
      </c>
      <c r="F138" s="2">
        <v>57.75</v>
      </c>
      <c r="G138" s="21">
        <v>3239</v>
      </c>
      <c r="H138" s="21" t="s">
        <v>341</v>
      </c>
    </row>
    <row r="139" spans="1:8" ht="30" customHeight="1">
      <c r="A139" s="55" t="s">
        <v>259</v>
      </c>
      <c r="B139" s="55"/>
      <c r="C139" s="55"/>
      <c r="D139" s="55"/>
      <c r="E139" s="55"/>
      <c r="F139" s="14">
        <f>SUM(F137:F138)</f>
        <v>1598.3</v>
      </c>
      <c r="G139" s="4"/>
      <c r="H139" s="13"/>
    </row>
    <row r="140" spans="1:8" ht="40.5" customHeight="1">
      <c r="A140" s="19" t="s">
        <v>460</v>
      </c>
      <c r="B140" s="21" t="s">
        <v>99</v>
      </c>
      <c r="C140" s="7">
        <v>48613947457</v>
      </c>
      <c r="D140" s="21" t="s">
        <v>41</v>
      </c>
      <c r="E140" s="17" t="s">
        <v>9</v>
      </c>
      <c r="F140" s="2">
        <v>2221.37</v>
      </c>
      <c r="G140" s="21">
        <v>3222</v>
      </c>
      <c r="H140" s="21" t="s">
        <v>10</v>
      </c>
    </row>
    <row r="141" spans="1:8" ht="30" customHeight="1">
      <c r="A141" s="55" t="s">
        <v>260</v>
      </c>
      <c r="B141" s="55"/>
      <c r="C141" s="55"/>
      <c r="D141" s="55"/>
      <c r="E141" s="55"/>
      <c r="F141" s="14">
        <f>SUM(F140)</f>
        <v>2221.37</v>
      </c>
      <c r="G141" s="4"/>
      <c r="H141" s="13"/>
    </row>
    <row r="142" spans="1:8" ht="30" customHeight="1">
      <c r="A142" s="19" t="s">
        <v>461</v>
      </c>
      <c r="B142" s="21" t="s">
        <v>100</v>
      </c>
      <c r="C142" s="7">
        <v>23340771306</v>
      </c>
      <c r="D142" s="21" t="s">
        <v>57</v>
      </c>
      <c r="E142" s="17" t="s">
        <v>9</v>
      </c>
      <c r="F142" s="2">
        <v>485.8</v>
      </c>
      <c r="G142" s="21">
        <v>3222</v>
      </c>
      <c r="H142" s="21" t="s">
        <v>10</v>
      </c>
    </row>
    <row r="143" spans="1:8" ht="30" customHeight="1">
      <c r="A143" s="55" t="s">
        <v>261</v>
      </c>
      <c r="B143" s="55"/>
      <c r="C143" s="55"/>
      <c r="D143" s="55"/>
      <c r="E143" s="55"/>
      <c r="F143" s="14">
        <f>SUM(F142)</f>
        <v>485.8</v>
      </c>
      <c r="G143" s="4"/>
      <c r="H143" s="13"/>
    </row>
    <row r="144" spans="1:8" ht="30" customHeight="1">
      <c r="A144" s="19" t="s">
        <v>462</v>
      </c>
      <c r="B144" s="21" t="s">
        <v>101</v>
      </c>
      <c r="C144" s="7">
        <v>73435500162</v>
      </c>
      <c r="D144" s="21" t="s">
        <v>8</v>
      </c>
      <c r="E144" s="17" t="s">
        <v>9</v>
      </c>
      <c r="F144" s="2">
        <v>791.25</v>
      </c>
      <c r="G144" s="21">
        <v>3232</v>
      </c>
      <c r="H144" s="21" t="s">
        <v>21</v>
      </c>
    </row>
    <row r="145" spans="1:8" ht="30" customHeight="1">
      <c r="A145" s="56" t="s">
        <v>262</v>
      </c>
      <c r="B145" s="57"/>
      <c r="C145" s="57"/>
      <c r="D145" s="57"/>
      <c r="E145" s="58"/>
      <c r="F145" s="14">
        <f>SUM(F144)</f>
        <v>791.25</v>
      </c>
      <c r="G145" s="4"/>
      <c r="H145" s="13"/>
    </row>
    <row r="146" spans="1:8" ht="30" customHeight="1">
      <c r="A146" s="19" t="s">
        <v>463</v>
      </c>
      <c r="B146" s="21" t="s">
        <v>102</v>
      </c>
      <c r="C146" s="7">
        <v>4492664153</v>
      </c>
      <c r="D146" s="21" t="s">
        <v>70</v>
      </c>
      <c r="E146" s="17" t="s">
        <v>9</v>
      </c>
      <c r="F146" s="2">
        <v>12178.95</v>
      </c>
      <c r="G146" s="21">
        <v>3222</v>
      </c>
      <c r="H146" s="21" t="s">
        <v>10</v>
      </c>
    </row>
    <row r="147" spans="1:8" ht="30" customHeight="1">
      <c r="A147" s="19" t="s">
        <v>464</v>
      </c>
      <c r="B147" s="21" t="s">
        <v>102</v>
      </c>
      <c r="C147" s="7">
        <v>4492664153</v>
      </c>
      <c r="D147" s="21" t="s">
        <v>70</v>
      </c>
      <c r="E147" s="17" t="s">
        <v>9</v>
      </c>
      <c r="F147" s="2">
        <v>5767.66</v>
      </c>
      <c r="G147" s="21">
        <v>3252</v>
      </c>
      <c r="H147" s="21" t="s">
        <v>10</v>
      </c>
    </row>
    <row r="148" spans="1:8" ht="30" customHeight="1">
      <c r="A148" s="19" t="s">
        <v>465</v>
      </c>
      <c r="B148" s="21" t="s">
        <v>102</v>
      </c>
      <c r="C148" s="7">
        <v>4492664153</v>
      </c>
      <c r="D148" s="21" t="s">
        <v>70</v>
      </c>
      <c r="E148" s="17" t="s">
        <v>9</v>
      </c>
      <c r="F148" s="2">
        <v>1744.64</v>
      </c>
      <c r="G148" s="21">
        <v>3433</v>
      </c>
      <c r="H148" s="21" t="s">
        <v>103</v>
      </c>
    </row>
    <row r="149" spans="1:8" ht="30" customHeight="1">
      <c r="A149" s="55" t="s">
        <v>263</v>
      </c>
      <c r="B149" s="55"/>
      <c r="C149" s="55"/>
      <c r="D149" s="55"/>
      <c r="E149" s="55"/>
      <c r="F149" s="14">
        <f>SUM(F146:F148)</f>
        <v>19691.25</v>
      </c>
      <c r="G149" s="4"/>
      <c r="H149" s="13"/>
    </row>
    <row r="150" spans="1:8" ht="30" customHeight="1">
      <c r="A150" s="19" t="s">
        <v>466</v>
      </c>
      <c r="B150" s="21" t="s">
        <v>104</v>
      </c>
      <c r="C150" s="7">
        <v>77804145433</v>
      </c>
      <c r="D150" s="21" t="s">
        <v>8</v>
      </c>
      <c r="E150" s="17" t="s">
        <v>9</v>
      </c>
      <c r="F150" s="2">
        <v>4989.29</v>
      </c>
      <c r="G150" s="21">
        <v>3222</v>
      </c>
      <c r="H150" s="21" t="s">
        <v>10</v>
      </c>
    </row>
    <row r="151" spans="1:8" ht="30" customHeight="1">
      <c r="A151" s="19" t="s">
        <v>467</v>
      </c>
      <c r="B151" s="21" t="s">
        <v>104</v>
      </c>
      <c r="C151" s="7">
        <v>77804145433</v>
      </c>
      <c r="D151" s="21" t="s">
        <v>8</v>
      </c>
      <c r="E151" s="17" t="s">
        <v>9</v>
      </c>
      <c r="F151" s="2">
        <v>8312.5</v>
      </c>
      <c r="G151" s="21">
        <v>4224</v>
      </c>
      <c r="H151" s="21" t="s">
        <v>68</v>
      </c>
    </row>
    <row r="152" spans="1:8" ht="30" customHeight="1">
      <c r="A152" s="56" t="s">
        <v>264</v>
      </c>
      <c r="B152" s="57"/>
      <c r="C152" s="57"/>
      <c r="D152" s="57"/>
      <c r="E152" s="58"/>
      <c r="F152" s="14">
        <f>SUM(F150:F151)</f>
        <v>13301.79</v>
      </c>
      <c r="G152" s="4"/>
      <c r="H152" s="13"/>
    </row>
    <row r="153" spans="1:8" ht="30" customHeight="1">
      <c r="A153" s="51" t="s">
        <v>468</v>
      </c>
      <c r="B153" s="51" t="s">
        <v>342</v>
      </c>
      <c r="C153" s="51">
        <v>86188231682</v>
      </c>
      <c r="D153" s="22" t="s">
        <v>345</v>
      </c>
      <c r="E153" s="17" t="s">
        <v>9</v>
      </c>
      <c r="F153" s="23">
        <v>40.18</v>
      </c>
      <c r="G153" s="22">
        <v>3222</v>
      </c>
      <c r="H153" s="22" t="s">
        <v>10</v>
      </c>
    </row>
    <row r="154" spans="1:8" ht="30" customHeight="1">
      <c r="A154" s="56" t="s">
        <v>346</v>
      </c>
      <c r="B154" s="57"/>
      <c r="C154" s="57"/>
      <c r="D154" s="57"/>
      <c r="E154" s="58"/>
      <c r="F154" s="14">
        <f>SUM(F153)</f>
        <v>40.18</v>
      </c>
      <c r="G154" s="4"/>
      <c r="H154" s="13"/>
    </row>
    <row r="155" spans="1:8" ht="30" customHeight="1">
      <c r="A155" s="19" t="s">
        <v>469</v>
      </c>
      <c r="B155" s="21" t="s">
        <v>105</v>
      </c>
      <c r="C155" s="7">
        <v>98907310346</v>
      </c>
      <c r="D155" s="21" t="s">
        <v>59</v>
      </c>
      <c r="E155" s="17" t="s">
        <v>9</v>
      </c>
      <c r="F155" s="2">
        <v>4010.57</v>
      </c>
      <c r="G155" s="21">
        <v>3222</v>
      </c>
      <c r="H155" s="21" t="s">
        <v>10</v>
      </c>
    </row>
    <row r="156" spans="1:8" ht="30" customHeight="1">
      <c r="A156" s="56" t="s">
        <v>265</v>
      </c>
      <c r="B156" s="57"/>
      <c r="C156" s="57"/>
      <c r="D156" s="57"/>
      <c r="E156" s="58"/>
      <c r="F156" s="14">
        <f>SUM(F155)</f>
        <v>4010.57</v>
      </c>
      <c r="G156" s="4"/>
      <c r="H156" s="13"/>
    </row>
    <row r="157" spans="1:8" ht="30" customHeight="1">
      <c r="A157" s="19" t="s">
        <v>470</v>
      </c>
      <c r="B157" s="21" t="s">
        <v>106</v>
      </c>
      <c r="C157" s="7">
        <v>59012038405</v>
      </c>
      <c r="D157" s="21" t="s">
        <v>8</v>
      </c>
      <c r="E157" s="17" t="s">
        <v>9</v>
      </c>
      <c r="F157" s="2">
        <v>341.04</v>
      </c>
      <c r="G157" s="21">
        <v>3222</v>
      </c>
      <c r="H157" s="21" t="s">
        <v>10</v>
      </c>
    </row>
    <row r="158" spans="1:8" ht="30" customHeight="1">
      <c r="A158" s="56" t="s">
        <v>266</v>
      </c>
      <c r="B158" s="57"/>
      <c r="C158" s="57"/>
      <c r="D158" s="57"/>
      <c r="E158" s="58"/>
      <c r="F158" s="14">
        <f>SUM(F157)</f>
        <v>341.04</v>
      </c>
      <c r="G158" s="4"/>
      <c r="H158" s="13"/>
    </row>
    <row r="159" spans="1:8" ht="30" customHeight="1">
      <c r="A159" s="19" t="s">
        <v>471</v>
      </c>
      <c r="B159" s="21" t="s">
        <v>107</v>
      </c>
      <c r="C159" s="7">
        <v>29035933600</v>
      </c>
      <c r="D159" s="21" t="s">
        <v>108</v>
      </c>
      <c r="E159" s="17" t="s">
        <v>9</v>
      </c>
      <c r="F159" s="2">
        <v>1274.75</v>
      </c>
      <c r="G159" s="21">
        <v>3223</v>
      </c>
      <c r="H159" s="21" t="s">
        <v>62</v>
      </c>
    </row>
    <row r="160" spans="1:8" ht="30" customHeight="1">
      <c r="A160" s="19" t="s">
        <v>472</v>
      </c>
      <c r="B160" s="21" t="s">
        <v>107</v>
      </c>
      <c r="C160" s="7">
        <v>29035933600</v>
      </c>
      <c r="D160" s="21" t="s">
        <v>108</v>
      </c>
      <c r="E160" s="17" t="s">
        <v>9</v>
      </c>
      <c r="F160" s="2">
        <v>15.75</v>
      </c>
      <c r="G160" s="21">
        <v>3433</v>
      </c>
      <c r="H160" s="21" t="s">
        <v>103</v>
      </c>
    </row>
    <row r="161" spans="1:8" ht="30" customHeight="1">
      <c r="A161" s="55" t="s">
        <v>267</v>
      </c>
      <c r="B161" s="55"/>
      <c r="C161" s="55"/>
      <c r="D161" s="55"/>
      <c r="E161" s="55"/>
      <c r="F161" s="14">
        <f>SUM(F159:F160)</f>
        <v>1290.5</v>
      </c>
      <c r="G161" s="4"/>
      <c r="H161" s="13"/>
    </row>
    <row r="162" spans="1:8" ht="30" customHeight="1">
      <c r="A162" s="19" t="s">
        <v>473</v>
      </c>
      <c r="B162" s="21" t="s">
        <v>109</v>
      </c>
      <c r="C162" s="7">
        <v>28128148322</v>
      </c>
      <c r="D162" s="21" t="s">
        <v>110</v>
      </c>
      <c r="E162" s="17" t="s">
        <v>9</v>
      </c>
      <c r="F162" s="2">
        <v>9528.42</v>
      </c>
      <c r="G162" s="21">
        <v>3222</v>
      </c>
      <c r="H162" s="21" t="s">
        <v>10</v>
      </c>
    </row>
    <row r="163" spans="1:8" ht="30" customHeight="1">
      <c r="A163" s="55" t="s">
        <v>268</v>
      </c>
      <c r="B163" s="55"/>
      <c r="C163" s="55"/>
      <c r="D163" s="55"/>
      <c r="E163" s="55"/>
      <c r="F163" s="14">
        <f>SUM(F162)</f>
        <v>9528.42</v>
      </c>
      <c r="G163" s="4"/>
      <c r="H163" s="13"/>
    </row>
    <row r="164" spans="1:8" ht="30" customHeight="1">
      <c r="A164" s="19" t="s">
        <v>474</v>
      </c>
      <c r="B164" s="21" t="s">
        <v>111</v>
      </c>
      <c r="C164" s="7">
        <v>32179081874</v>
      </c>
      <c r="D164" s="21" t="s">
        <v>50</v>
      </c>
      <c r="E164" s="17" t="s">
        <v>9</v>
      </c>
      <c r="F164" s="2">
        <v>546.59</v>
      </c>
      <c r="G164" s="21">
        <v>3235</v>
      </c>
      <c r="H164" s="21" t="s">
        <v>339</v>
      </c>
    </row>
    <row r="165" spans="1:8" ht="30" customHeight="1">
      <c r="A165" s="19" t="s">
        <v>475</v>
      </c>
      <c r="B165" s="21" t="s">
        <v>111</v>
      </c>
      <c r="C165" s="7">
        <v>32179081874</v>
      </c>
      <c r="D165" s="21" t="s">
        <v>50</v>
      </c>
      <c r="E165" s="17" t="s">
        <v>9</v>
      </c>
      <c r="F165" s="2">
        <v>131.59</v>
      </c>
      <c r="G165" s="21">
        <v>3239</v>
      </c>
      <c r="H165" s="21" t="s">
        <v>338</v>
      </c>
    </row>
    <row r="166" spans="1:8" ht="30" customHeight="1">
      <c r="A166" s="19" t="s">
        <v>476</v>
      </c>
      <c r="B166" s="21" t="s">
        <v>111</v>
      </c>
      <c r="C166" s="7">
        <v>32179081874</v>
      </c>
      <c r="D166" s="21" t="s">
        <v>50</v>
      </c>
      <c r="E166" s="17" t="s">
        <v>9</v>
      </c>
      <c r="F166" s="2">
        <v>5676.31</v>
      </c>
      <c r="G166" s="21">
        <v>3251</v>
      </c>
      <c r="H166" s="21" t="s">
        <v>12</v>
      </c>
    </row>
    <row r="167" spans="1:8" ht="30" customHeight="1">
      <c r="A167" s="55" t="s">
        <v>269</v>
      </c>
      <c r="B167" s="55"/>
      <c r="C167" s="55"/>
      <c r="D167" s="55"/>
      <c r="E167" s="55"/>
      <c r="F167" s="14">
        <f>SUM(F164:F166)</f>
        <v>6354.4900000000007</v>
      </c>
      <c r="G167" s="4"/>
      <c r="H167" s="13"/>
    </row>
    <row r="168" spans="1:8" ht="30" customHeight="1">
      <c r="A168" s="19" t="s">
        <v>477</v>
      </c>
      <c r="B168" s="21" t="s">
        <v>112</v>
      </c>
      <c r="C168" s="7">
        <v>12883936644</v>
      </c>
      <c r="D168" s="21" t="s">
        <v>8</v>
      </c>
      <c r="E168" s="17" t="s">
        <v>9</v>
      </c>
      <c r="F168" s="2">
        <v>10000</v>
      </c>
      <c r="G168" s="21">
        <v>4511</v>
      </c>
      <c r="H168" s="21" t="s">
        <v>113</v>
      </c>
    </row>
    <row r="169" spans="1:8" ht="30" customHeight="1">
      <c r="A169" s="55" t="s">
        <v>270</v>
      </c>
      <c r="B169" s="55"/>
      <c r="C169" s="55"/>
      <c r="D169" s="55"/>
      <c r="E169" s="55"/>
      <c r="F169" s="14">
        <f>SUM(F168)</f>
        <v>10000</v>
      </c>
      <c r="G169" s="4"/>
      <c r="H169" s="13"/>
    </row>
    <row r="170" spans="1:8" ht="30" customHeight="1">
      <c r="A170" s="19" t="s">
        <v>478</v>
      </c>
      <c r="B170" s="21" t="s">
        <v>114</v>
      </c>
      <c r="C170" s="7">
        <v>81751042446</v>
      </c>
      <c r="D170" s="21" t="s">
        <v>115</v>
      </c>
      <c r="E170" s="17" t="s">
        <v>9</v>
      </c>
      <c r="F170" s="2">
        <v>2146.9899999999998</v>
      </c>
      <c r="G170" s="21">
        <v>3234</v>
      </c>
      <c r="H170" s="21" t="s">
        <v>335</v>
      </c>
    </row>
    <row r="171" spans="1:8" ht="30" customHeight="1">
      <c r="A171" s="55" t="s">
        <v>271</v>
      </c>
      <c r="B171" s="55"/>
      <c r="C171" s="55"/>
      <c r="D171" s="55"/>
      <c r="E171" s="55"/>
      <c r="F171" s="14">
        <f>SUM(F170)</f>
        <v>2146.9899999999998</v>
      </c>
      <c r="G171" s="4"/>
      <c r="H171" s="13"/>
    </row>
    <row r="172" spans="1:8" ht="30" customHeight="1">
      <c r="A172" s="19" t="s">
        <v>479</v>
      </c>
      <c r="B172" s="21" t="s">
        <v>116</v>
      </c>
      <c r="C172" s="7">
        <v>70108447975</v>
      </c>
      <c r="D172" s="21" t="s">
        <v>117</v>
      </c>
      <c r="E172" s="17" t="s">
        <v>9</v>
      </c>
      <c r="F172" s="2">
        <v>440</v>
      </c>
      <c r="G172" s="21" t="s">
        <v>15</v>
      </c>
      <c r="H172" s="21" t="s">
        <v>192</v>
      </c>
    </row>
    <row r="173" spans="1:8" ht="30" customHeight="1">
      <c r="A173" s="55" t="s">
        <v>274</v>
      </c>
      <c r="B173" s="55"/>
      <c r="C173" s="55"/>
      <c r="D173" s="55"/>
      <c r="E173" s="55"/>
      <c r="F173" s="14">
        <f>SUM(F172)</f>
        <v>440</v>
      </c>
      <c r="G173" s="4"/>
      <c r="H173" s="13"/>
    </row>
    <row r="174" spans="1:8" ht="30" customHeight="1">
      <c r="A174" s="19" t="s">
        <v>480</v>
      </c>
      <c r="B174" s="21" t="s">
        <v>118</v>
      </c>
      <c r="C174" s="7">
        <v>82823351319</v>
      </c>
      <c r="D174" s="21" t="s">
        <v>119</v>
      </c>
      <c r="E174" s="17" t="s">
        <v>9</v>
      </c>
      <c r="F174" s="2">
        <v>1875</v>
      </c>
      <c r="G174" s="21">
        <v>3232</v>
      </c>
      <c r="H174" s="21" t="s">
        <v>21</v>
      </c>
    </row>
    <row r="175" spans="1:8" ht="30" customHeight="1">
      <c r="A175" s="55" t="s">
        <v>273</v>
      </c>
      <c r="B175" s="55"/>
      <c r="C175" s="55"/>
      <c r="D175" s="55"/>
      <c r="E175" s="55"/>
      <c r="F175" s="14">
        <f>SUM(F174)</f>
        <v>1875</v>
      </c>
      <c r="G175" s="4"/>
      <c r="H175" s="13"/>
    </row>
    <row r="176" spans="1:8" ht="30" customHeight="1">
      <c r="A176" s="19" t="s">
        <v>481</v>
      </c>
      <c r="B176" s="21" t="s">
        <v>120</v>
      </c>
      <c r="C176" s="7">
        <v>5762338753</v>
      </c>
      <c r="D176" s="21" t="s">
        <v>8</v>
      </c>
      <c r="E176" s="17" t="s">
        <v>9</v>
      </c>
      <c r="F176" s="2">
        <v>2275</v>
      </c>
      <c r="G176" s="21">
        <v>3232</v>
      </c>
      <c r="H176" s="21" t="s">
        <v>21</v>
      </c>
    </row>
    <row r="177" spans="1:8" ht="30" customHeight="1">
      <c r="A177" s="55" t="s">
        <v>275</v>
      </c>
      <c r="B177" s="55"/>
      <c r="C177" s="55"/>
      <c r="D177" s="55"/>
      <c r="E177" s="55"/>
      <c r="F177" s="14">
        <f>SUM(F176)</f>
        <v>2275</v>
      </c>
      <c r="G177" s="4"/>
      <c r="H177" s="13"/>
    </row>
    <row r="178" spans="1:8" ht="30" customHeight="1">
      <c r="A178" s="19" t="s">
        <v>482</v>
      </c>
      <c r="B178" s="21" t="s">
        <v>121</v>
      </c>
      <c r="C178" s="7">
        <v>3289395043</v>
      </c>
      <c r="D178" s="21" t="s">
        <v>8</v>
      </c>
      <c r="E178" s="17" t="s">
        <v>9</v>
      </c>
      <c r="F178" s="2">
        <v>125</v>
      </c>
      <c r="G178" s="21">
        <v>3238</v>
      </c>
      <c r="H178" s="21" t="s">
        <v>77</v>
      </c>
    </row>
    <row r="179" spans="1:8" ht="30" customHeight="1">
      <c r="A179" s="55" t="s">
        <v>272</v>
      </c>
      <c r="B179" s="55"/>
      <c r="C179" s="55"/>
      <c r="D179" s="55"/>
      <c r="E179" s="55"/>
      <c r="F179" s="14">
        <f>SUM(F178)</f>
        <v>125</v>
      </c>
      <c r="G179" s="4"/>
      <c r="H179" s="13"/>
    </row>
    <row r="180" spans="1:8" ht="39.75" customHeight="1">
      <c r="A180" s="19" t="s">
        <v>483</v>
      </c>
      <c r="B180" s="21" t="s">
        <v>122</v>
      </c>
      <c r="C180" s="7">
        <v>63420097130</v>
      </c>
      <c r="D180" s="21" t="s">
        <v>8</v>
      </c>
      <c r="E180" s="17" t="s">
        <v>9</v>
      </c>
      <c r="F180" s="2">
        <v>2900</v>
      </c>
      <c r="G180" s="21" t="s">
        <v>15</v>
      </c>
      <c r="H180" s="21" t="s">
        <v>192</v>
      </c>
    </row>
    <row r="181" spans="1:8" ht="30" customHeight="1">
      <c r="A181" s="55" t="s">
        <v>276</v>
      </c>
      <c r="B181" s="55"/>
      <c r="C181" s="55"/>
      <c r="D181" s="55"/>
      <c r="E181" s="55"/>
      <c r="F181" s="14">
        <f>SUM(F180)</f>
        <v>2900</v>
      </c>
      <c r="G181" s="4"/>
      <c r="H181" s="13"/>
    </row>
    <row r="182" spans="1:8" ht="30" customHeight="1">
      <c r="A182" s="19" t="s">
        <v>484</v>
      </c>
      <c r="B182" s="21" t="s">
        <v>123</v>
      </c>
      <c r="C182" s="7">
        <v>30750621355</v>
      </c>
      <c r="D182" s="21" t="s">
        <v>43</v>
      </c>
      <c r="E182" s="17" t="s">
        <v>9</v>
      </c>
      <c r="F182" s="2">
        <v>8095</v>
      </c>
      <c r="G182" s="21">
        <v>3222</v>
      </c>
      <c r="H182" s="21" t="s">
        <v>10</v>
      </c>
    </row>
    <row r="183" spans="1:8" ht="30" customHeight="1">
      <c r="A183" s="19" t="s">
        <v>485</v>
      </c>
      <c r="B183" s="21" t="s">
        <v>123</v>
      </c>
      <c r="C183" s="7">
        <v>30750621355</v>
      </c>
      <c r="D183" s="21" t="s">
        <v>43</v>
      </c>
      <c r="E183" s="17" t="s">
        <v>9</v>
      </c>
      <c r="F183" s="2">
        <v>2736.3</v>
      </c>
      <c r="G183" s="21">
        <v>3252</v>
      </c>
      <c r="H183" s="21" t="s">
        <v>10</v>
      </c>
    </row>
    <row r="184" spans="1:8" ht="30" customHeight="1">
      <c r="A184" s="55" t="s">
        <v>277</v>
      </c>
      <c r="B184" s="55"/>
      <c r="C184" s="55"/>
      <c r="D184" s="55"/>
      <c r="E184" s="55"/>
      <c r="F184" s="14">
        <f>SUM(F182:F183)</f>
        <v>10831.3</v>
      </c>
      <c r="G184" s="4"/>
      <c r="H184" s="13"/>
    </row>
    <row r="185" spans="1:8" ht="30" customHeight="1">
      <c r="A185" s="19" t="s">
        <v>486</v>
      </c>
      <c r="B185" s="21" t="s">
        <v>124</v>
      </c>
      <c r="C185" s="7">
        <v>37322381288</v>
      </c>
      <c r="D185" s="21" t="s">
        <v>41</v>
      </c>
      <c r="E185" s="17" t="s">
        <v>9</v>
      </c>
      <c r="F185" s="2">
        <v>2201.62</v>
      </c>
      <c r="G185" s="21">
        <v>3232</v>
      </c>
      <c r="H185" s="21" t="s">
        <v>21</v>
      </c>
    </row>
    <row r="186" spans="1:8" ht="30" customHeight="1">
      <c r="A186" s="55" t="s">
        <v>278</v>
      </c>
      <c r="B186" s="55"/>
      <c r="C186" s="55"/>
      <c r="D186" s="55"/>
      <c r="E186" s="55"/>
      <c r="F186" s="14">
        <f>SUM(F185)</f>
        <v>2201.62</v>
      </c>
      <c r="G186" s="4"/>
      <c r="H186" s="13"/>
    </row>
    <row r="187" spans="1:8" ht="42" customHeight="1">
      <c r="A187" s="19" t="s">
        <v>487</v>
      </c>
      <c r="B187" s="21" t="s">
        <v>125</v>
      </c>
      <c r="C187" s="7">
        <v>97782176849</v>
      </c>
      <c r="D187" s="21" t="s">
        <v>39</v>
      </c>
      <c r="E187" s="17" t="s">
        <v>9</v>
      </c>
      <c r="F187" s="2">
        <v>17665.73</v>
      </c>
      <c r="G187" s="21">
        <v>3234</v>
      </c>
      <c r="H187" s="21" t="s">
        <v>335</v>
      </c>
    </row>
    <row r="188" spans="1:8" ht="29.25" customHeight="1">
      <c r="A188" s="55" t="s">
        <v>279</v>
      </c>
      <c r="B188" s="55"/>
      <c r="C188" s="55"/>
      <c r="D188" s="55"/>
      <c r="E188" s="55"/>
      <c r="F188" s="14">
        <f>SUM(F187)</f>
        <v>17665.73</v>
      </c>
      <c r="G188" s="4"/>
      <c r="H188" s="13"/>
    </row>
    <row r="189" spans="1:8" ht="30" customHeight="1">
      <c r="A189" s="19" t="s">
        <v>488</v>
      </c>
      <c r="B189" s="21" t="s">
        <v>126</v>
      </c>
      <c r="C189" s="7">
        <v>69581492223</v>
      </c>
      <c r="D189" s="21" t="s">
        <v>127</v>
      </c>
      <c r="E189" s="17" t="s">
        <v>9</v>
      </c>
      <c r="F189" s="2">
        <v>1700</v>
      </c>
      <c r="G189" s="21">
        <v>4227</v>
      </c>
      <c r="H189" s="21" t="s">
        <v>128</v>
      </c>
    </row>
    <row r="190" spans="1:8" ht="30" customHeight="1">
      <c r="A190" s="55" t="s">
        <v>280</v>
      </c>
      <c r="B190" s="55"/>
      <c r="C190" s="55"/>
      <c r="D190" s="55"/>
      <c r="E190" s="55"/>
      <c r="F190" s="14">
        <f>SUM(F189)</f>
        <v>1700</v>
      </c>
      <c r="G190" s="4"/>
      <c r="H190" s="13"/>
    </row>
    <row r="191" spans="1:8" ht="30" customHeight="1">
      <c r="A191" s="19" t="s">
        <v>489</v>
      </c>
      <c r="B191" s="21" t="s">
        <v>129</v>
      </c>
      <c r="C191" s="7">
        <v>363177306</v>
      </c>
      <c r="D191" s="21" t="s">
        <v>98</v>
      </c>
      <c r="E191" s="17" t="s">
        <v>9</v>
      </c>
      <c r="F191" s="2">
        <v>703</v>
      </c>
      <c r="G191" s="21">
        <v>3222</v>
      </c>
      <c r="H191" s="21" t="s">
        <v>10</v>
      </c>
    </row>
    <row r="192" spans="1:8" ht="30" customHeight="1">
      <c r="A192" s="56" t="s">
        <v>281</v>
      </c>
      <c r="B192" s="57"/>
      <c r="C192" s="57"/>
      <c r="D192" s="57"/>
      <c r="E192" s="58"/>
      <c r="F192" s="14">
        <f>SUM(F191)</f>
        <v>703</v>
      </c>
      <c r="G192" s="4"/>
      <c r="H192" s="13"/>
    </row>
    <row r="193" spans="1:8" ht="30" customHeight="1">
      <c r="A193" s="19" t="s">
        <v>490</v>
      </c>
      <c r="B193" s="21" t="s">
        <v>130</v>
      </c>
      <c r="C193" s="7">
        <v>76080865307</v>
      </c>
      <c r="D193" s="21" t="s">
        <v>8</v>
      </c>
      <c r="E193" s="17" t="s">
        <v>9</v>
      </c>
      <c r="F193" s="2">
        <v>510.35</v>
      </c>
      <c r="G193" s="21">
        <v>3232</v>
      </c>
      <c r="H193" s="21" t="s">
        <v>21</v>
      </c>
    </row>
    <row r="194" spans="1:8" ht="30" customHeight="1">
      <c r="A194" s="55" t="s">
        <v>282</v>
      </c>
      <c r="B194" s="55"/>
      <c r="C194" s="55"/>
      <c r="D194" s="55"/>
      <c r="E194" s="55"/>
      <c r="F194" s="14">
        <f>SUM(F193)</f>
        <v>510.35</v>
      </c>
      <c r="G194" s="4"/>
      <c r="H194" s="13"/>
    </row>
    <row r="195" spans="1:8" ht="30" customHeight="1">
      <c r="A195" s="19" t="s">
        <v>491</v>
      </c>
      <c r="B195" s="21" t="s">
        <v>131</v>
      </c>
      <c r="C195" s="7">
        <v>23780250353</v>
      </c>
      <c r="D195" s="21" t="s">
        <v>8</v>
      </c>
      <c r="E195" s="17" t="s">
        <v>9</v>
      </c>
      <c r="F195" s="2">
        <v>255.39</v>
      </c>
      <c r="G195" s="21">
        <v>3235</v>
      </c>
      <c r="H195" s="21" t="s">
        <v>339</v>
      </c>
    </row>
    <row r="196" spans="1:8" ht="30" customHeight="1">
      <c r="A196" s="55" t="s">
        <v>283</v>
      </c>
      <c r="B196" s="55"/>
      <c r="C196" s="55"/>
      <c r="D196" s="55"/>
      <c r="E196" s="55"/>
      <c r="F196" s="14">
        <f>SUM(F195)</f>
        <v>255.39</v>
      </c>
      <c r="G196" s="4"/>
      <c r="H196" s="13"/>
    </row>
    <row r="197" spans="1:8" ht="30" customHeight="1">
      <c r="A197" s="19" t="s">
        <v>492</v>
      </c>
      <c r="B197" s="21" t="s">
        <v>132</v>
      </c>
      <c r="C197" s="7">
        <v>31375495391</v>
      </c>
      <c r="D197" s="21" t="s">
        <v>8</v>
      </c>
      <c r="E197" s="17" t="s">
        <v>9</v>
      </c>
      <c r="F197" s="2">
        <v>500</v>
      </c>
      <c r="G197" s="21" t="s">
        <v>15</v>
      </c>
      <c r="H197" s="21" t="s">
        <v>192</v>
      </c>
    </row>
    <row r="198" spans="1:8" ht="30" customHeight="1">
      <c r="A198" s="56" t="s">
        <v>284</v>
      </c>
      <c r="B198" s="57"/>
      <c r="C198" s="57"/>
      <c r="D198" s="57"/>
      <c r="E198" s="58"/>
      <c r="F198" s="14">
        <f>SUM(F197)</f>
        <v>500</v>
      </c>
      <c r="G198" s="4"/>
      <c r="H198" s="13"/>
    </row>
    <row r="199" spans="1:8" ht="30" customHeight="1">
      <c r="A199" s="19" t="s">
        <v>493</v>
      </c>
      <c r="B199" s="21" t="s">
        <v>133</v>
      </c>
      <c r="C199" s="7">
        <v>7977096210</v>
      </c>
      <c r="D199" s="21" t="s">
        <v>108</v>
      </c>
      <c r="E199" s="17" t="s">
        <v>9</v>
      </c>
      <c r="F199" s="2">
        <v>6381.59</v>
      </c>
      <c r="G199" s="21">
        <v>3222</v>
      </c>
      <c r="H199" s="21" t="s">
        <v>10</v>
      </c>
    </row>
    <row r="200" spans="1:8" ht="30" customHeight="1">
      <c r="A200" s="55" t="s">
        <v>285</v>
      </c>
      <c r="B200" s="55"/>
      <c r="C200" s="55"/>
      <c r="D200" s="55"/>
      <c r="E200" s="55"/>
      <c r="F200" s="14">
        <f>SUM(F199)</f>
        <v>6381.59</v>
      </c>
      <c r="G200" s="4"/>
      <c r="H200" s="13"/>
    </row>
    <row r="201" spans="1:8" ht="30" customHeight="1">
      <c r="A201" s="19" t="s">
        <v>494</v>
      </c>
      <c r="B201" s="21" t="s">
        <v>134</v>
      </c>
      <c r="C201" s="7">
        <v>90058444277</v>
      </c>
      <c r="D201" s="21" t="s">
        <v>8</v>
      </c>
      <c r="E201" s="17" t="s">
        <v>9</v>
      </c>
      <c r="F201" s="2">
        <v>4329.76</v>
      </c>
      <c r="G201" s="21">
        <v>3222</v>
      </c>
      <c r="H201" s="21" t="s">
        <v>10</v>
      </c>
    </row>
    <row r="202" spans="1:8" ht="30" customHeight="1">
      <c r="A202" s="55" t="s">
        <v>286</v>
      </c>
      <c r="B202" s="55"/>
      <c r="C202" s="55"/>
      <c r="D202" s="55"/>
      <c r="E202" s="55"/>
      <c r="F202" s="14">
        <f>SUM(F201)</f>
        <v>4329.76</v>
      </c>
      <c r="G202" s="4"/>
      <c r="H202" s="13"/>
    </row>
    <row r="203" spans="1:8" ht="30" customHeight="1">
      <c r="A203" s="19" t="s">
        <v>495</v>
      </c>
      <c r="B203" s="21" t="s">
        <v>135</v>
      </c>
      <c r="C203" s="7">
        <v>75221285697</v>
      </c>
      <c r="D203" s="21" t="s">
        <v>8</v>
      </c>
      <c r="E203" s="17" t="s">
        <v>9</v>
      </c>
      <c r="F203" s="2">
        <v>1456.2</v>
      </c>
      <c r="G203" s="21">
        <v>3222</v>
      </c>
      <c r="H203" s="21" t="s">
        <v>10</v>
      </c>
    </row>
    <row r="204" spans="1:8" ht="30" customHeight="1">
      <c r="A204" s="55" t="s">
        <v>287</v>
      </c>
      <c r="B204" s="55"/>
      <c r="C204" s="55"/>
      <c r="D204" s="55"/>
      <c r="E204" s="55"/>
      <c r="F204" s="14">
        <f>SUM(F203)</f>
        <v>1456.2</v>
      </c>
      <c r="G204" s="4"/>
      <c r="H204" s="13"/>
    </row>
    <row r="205" spans="1:8" ht="30" customHeight="1">
      <c r="A205" s="19" t="s">
        <v>496</v>
      </c>
      <c r="B205" s="21" t="s">
        <v>136</v>
      </c>
      <c r="C205" s="7">
        <v>36755252122</v>
      </c>
      <c r="D205" s="21" t="s">
        <v>137</v>
      </c>
      <c r="E205" s="17" t="s">
        <v>9</v>
      </c>
      <c r="F205" s="2">
        <v>19621.12</v>
      </c>
      <c r="G205" s="21">
        <v>3222</v>
      </c>
      <c r="H205" s="21" t="s">
        <v>10</v>
      </c>
    </row>
    <row r="206" spans="1:8" ht="30" customHeight="1">
      <c r="A206" s="19" t="s">
        <v>497</v>
      </c>
      <c r="B206" s="21" t="s">
        <v>136</v>
      </c>
      <c r="C206" s="7">
        <v>36755252122</v>
      </c>
      <c r="D206" s="21" t="s">
        <v>137</v>
      </c>
      <c r="E206" s="17" t="s">
        <v>9</v>
      </c>
      <c r="F206" s="2">
        <v>54468.09</v>
      </c>
      <c r="G206" s="21">
        <v>3252</v>
      </c>
      <c r="H206" s="21" t="s">
        <v>10</v>
      </c>
    </row>
    <row r="207" spans="1:8" ht="30" customHeight="1">
      <c r="A207" s="55" t="s">
        <v>289</v>
      </c>
      <c r="B207" s="55"/>
      <c r="C207" s="55"/>
      <c r="D207" s="55"/>
      <c r="E207" s="55"/>
      <c r="F207" s="14">
        <f>SUM(F205:F206)</f>
        <v>74089.209999999992</v>
      </c>
      <c r="G207" s="4"/>
      <c r="H207" s="13"/>
    </row>
    <row r="208" spans="1:8" ht="30" customHeight="1">
      <c r="A208" s="19" t="s">
        <v>498</v>
      </c>
      <c r="B208" s="21" t="s">
        <v>138</v>
      </c>
      <c r="C208" s="7">
        <v>92510683607</v>
      </c>
      <c r="D208" s="21" t="s">
        <v>39</v>
      </c>
      <c r="E208" s="17" t="s">
        <v>9</v>
      </c>
      <c r="F208" s="2">
        <v>8.75</v>
      </c>
      <c r="G208" s="21">
        <v>3299</v>
      </c>
      <c r="H208" s="21" t="s">
        <v>32</v>
      </c>
    </row>
    <row r="209" spans="1:8" ht="30" customHeight="1">
      <c r="A209" s="19" t="s">
        <v>499</v>
      </c>
      <c r="B209" s="21" t="s">
        <v>138</v>
      </c>
      <c r="C209" s="7">
        <v>92510683607</v>
      </c>
      <c r="D209" s="21" t="s">
        <v>39</v>
      </c>
      <c r="E209" s="17" t="s">
        <v>9</v>
      </c>
      <c r="F209" s="2">
        <v>0.4</v>
      </c>
      <c r="G209" s="21">
        <v>3239</v>
      </c>
      <c r="H209" s="21" t="s">
        <v>341</v>
      </c>
    </row>
    <row r="210" spans="1:8" ht="30" customHeight="1">
      <c r="A210" s="55" t="s">
        <v>290</v>
      </c>
      <c r="B210" s="55"/>
      <c r="C210" s="55"/>
      <c r="D210" s="55"/>
      <c r="E210" s="55"/>
      <c r="F210" s="14">
        <f>SUM(F208:F209)</f>
        <v>9.15</v>
      </c>
      <c r="G210" s="4"/>
      <c r="H210" s="13"/>
    </row>
    <row r="211" spans="1:8" ht="30" customHeight="1">
      <c r="A211" s="19" t="s">
        <v>500</v>
      </c>
      <c r="B211" s="21" t="s">
        <v>139</v>
      </c>
      <c r="C211" s="7">
        <v>18928523252</v>
      </c>
      <c r="D211" s="21" t="s">
        <v>140</v>
      </c>
      <c r="E211" s="17" t="s">
        <v>9</v>
      </c>
      <c r="F211" s="2">
        <v>1165.1199999999999</v>
      </c>
      <c r="G211" s="21">
        <v>3222</v>
      </c>
      <c r="H211" s="21" t="s">
        <v>10</v>
      </c>
    </row>
    <row r="212" spans="1:8" ht="30" customHeight="1">
      <c r="A212" s="55" t="s">
        <v>288</v>
      </c>
      <c r="B212" s="55"/>
      <c r="C212" s="55"/>
      <c r="D212" s="55"/>
      <c r="E212" s="55"/>
      <c r="F212" s="14">
        <f>SUM(F211)</f>
        <v>1165.1199999999999</v>
      </c>
      <c r="G212" s="4"/>
      <c r="H212" s="13"/>
    </row>
    <row r="213" spans="1:8" ht="30" customHeight="1">
      <c r="A213" s="19" t="s">
        <v>501</v>
      </c>
      <c r="B213" s="21" t="s">
        <v>141</v>
      </c>
      <c r="C213" s="7">
        <v>2535697732</v>
      </c>
      <c r="D213" s="21" t="s">
        <v>8</v>
      </c>
      <c r="E213" s="17" t="s">
        <v>9</v>
      </c>
      <c r="F213" s="2">
        <v>1321.26</v>
      </c>
      <c r="G213" s="21">
        <v>3431</v>
      </c>
      <c r="H213" s="21" t="s">
        <v>54</v>
      </c>
    </row>
    <row r="214" spans="1:8" ht="30" customHeight="1">
      <c r="A214" s="55" t="s">
        <v>291</v>
      </c>
      <c r="B214" s="55"/>
      <c r="C214" s="55"/>
      <c r="D214" s="55"/>
      <c r="E214" s="55"/>
      <c r="F214" s="14">
        <f>SUM(F213)</f>
        <v>1321.26</v>
      </c>
      <c r="G214" s="4"/>
      <c r="H214" s="13"/>
    </row>
    <row r="215" spans="1:8" ht="30" customHeight="1">
      <c r="A215" s="19" t="s">
        <v>502</v>
      </c>
      <c r="B215" s="21" t="s">
        <v>142</v>
      </c>
      <c r="C215" s="7">
        <v>52848763122</v>
      </c>
      <c r="D215" s="21" t="s">
        <v>143</v>
      </c>
      <c r="E215" s="17" t="s">
        <v>9</v>
      </c>
      <c r="F215" s="2">
        <v>11827.06</v>
      </c>
      <c r="G215" s="21">
        <v>3222</v>
      </c>
      <c r="H215" s="21" t="s">
        <v>10</v>
      </c>
    </row>
    <row r="216" spans="1:8" ht="30" customHeight="1">
      <c r="A216" s="55" t="s">
        <v>292</v>
      </c>
      <c r="B216" s="55"/>
      <c r="C216" s="55"/>
      <c r="D216" s="55"/>
      <c r="E216" s="55"/>
      <c r="F216" s="14">
        <f>SUM(F215)</f>
        <v>11827.06</v>
      </c>
      <c r="G216" s="4"/>
      <c r="H216" s="13"/>
    </row>
    <row r="217" spans="1:8" ht="30" customHeight="1">
      <c r="A217" s="19" t="s">
        <v>503</v>
      </c>
      <c r="B217" s="21" t="s">
        <v>144</v>
      </c>
      <c r="C217" s="7">
        <v>18787746778</v>
      </c>
      <c r="D217" s="21" t="s">
        <v>8</v>
      </c>
      <c r="E217" s="17" t="s">
        <v>9</v>
      </c>
      <c r="F217" s="2">
        <v>6270.25</v>
      </c>
      <c r="G217" s="21">
        <v>3222</v>
      </c>
      <c r="H217" s="21" t="s">
        <v>10</v>
      </c>
    </row>
    <row r="218" spans="1:8" ht="30" customHeight="1">
      <c r="A218" s="55" t="s">
        <v>293</v>
      </c>
      <c r="B218" s="55"/>
      <c r="C218" s="55"/>
      <c r="D218" s="55"/>
      <c r="E218" s="55"/>
      <c r="F218" s="14">
        <f>SUM(F217)</f>
        <v>6270.25</v>
      </c>
      <c r="G218" s="4"/>
      <c r="H218" s="13"/>
    </row>
    <row r="219" spans="1:8" ht="30" customHeight="1">
      <c r="A219" s="19" t="s">
        <v>504</v>
      </c>
      <c r="B219" s="21" t="s">
        <v>145</v>
      </c>
      <c r="C219" s="7">
        <v>64425174612</v>
      </c>
      <c r="D219" s="21" t="s">
        <v>8</v>
      </c>
      <c r="E219" s="17" t="s">
        <v>9</v>
      </c>
      <c r="F219" s="2">
        <v>256.88</v>
      </c>
      <c r="G219" s="21">
        <v>3222</v>
      </c>
      <c r="H219" s="21" t="s">
        <v>10</v>
      </c>
    </row>
    <row r="220" spans="1:8" ht="30" customHeight="1">
      <c r="A220" s="55" t="s">
        <v>294</v>
      </c>
      <c r="B220" s="55"/>
      <c r="C220" s="55"/>
      <c r="D220" s="55"/>
      <c r="E220" s="55"/>
      <c r="F220" s="14">
        <f>SUM(F219)</f>
        <v>256.88</v>
      </c>
      <c r="G220" s="4"/>
      <c r="H220" s="13"/>
    </row>
    <row r="221" spans="1:8" ht="30" customHeight="1">
      <c r="A221" s="19" t="s">
        <v>505</v>
      </c>
      <c r="B221" s="21" t="s">
        <v>146</v>
      </c>
      <c r="C221" s="7">
        <v>2251172098</v>
      </c>
      <c r="D221" s="21" t="s">
        <v>43</v>
      </c>
      <c r="E221" s="17" t="s">
        <v>9</v>
      </c>
      <c r="F221" s="2">
        <v>3189.75</v>
      </c>
      <c r="G221" s="21">
        <v>3251</v>
      </c>
      <c r="H221" s="21" t="s">
        <v>12</v>
      </c>
    </row>
    <row r="222" spans="1:8" ht="30" customHeight="1">
      <c r="A222" s="55" t="s">
        <v>295</v>
      </c>
      <c r="B222" s="55"/>
      <c r="C222" s="55"/>
      <c r="D222" s="55"/>
      <c r="E222" s="55"/>
      <c r="F222" s="14">
        <f>SUM(F221:F221)</f>
        <v>3189.75</v>
      </c>
      <c r="G222" s="4"/>
      <c r="H222" s="13"/>
    </row>
    <row r="223" spans="1:8" ht="30" customHeight="1">
      <c r="A223" s="19" t="s">
        <v>506</v>
      </c>
      <c r="B223" s="21" t="s">
        <v>147</v>
      </c>
      <c r="C223" s="7">
        <v>52655968675</v>
      </c>
      <c r="D223" s="21" t="s">
        <v>28</v>
      </c>
      <c r="E223" s="17" t="s">
        <v>9</v>
      </c>
      <c r="F223" s="2">
        <v>32.75</v>
      </c>
      <c r="G223" s="21">
        <v>3235</v>
      </c>
      <c r="H223" s="21" t="s">
        <v>339</v>
      </c>
    </row>
    <row r="224" spans="1:8" ht="30" customHeight="1">
      <c r="A224" s="19" t="s">
        <v>507</v>
      </c>
      <c r="B224" s="21" t="s">
        <v>147</v>
      </c>
      <c r="C224" s="7">
        <v>52655968675</v>
      </c>
      <c r="D224" s="21" t="s">
        <v>28</v>
      </c>
      <c r="E224" s="17" t="s">
        <v>9</v>
      </c>
      <c r="F224" s="2">
        <v>745.94</v>
      </c>
      <c r="G224" s="21">
        <v>3299</v>
      </c>
      <c r="H224" s="21" t="s">
        <v>32</v>
      </c>
    </row>
    <row r="225" spans="1:8" ht="30" customHeight="1">
      <c r="A225" s="55" t="s">
        <v>296</v>
      </c>
      <c r="B225" s="55"/>
      <c r="C225" s="55"/>
      <c r="D225" s="55"/>
      <c r="E225" s="55"/>
      <c r="F225" s="14">
        <f>SUM(F223:F224)</f>
        <v>778.69</v>
      </c>
      <c r="G225" s="4"/>
      <c r="H225" s="13"/>
    </row>
    <row r="226" spans="1:8" ht="30" customHeight="1">
      <c r="A226" s="19" t="s">
        <v>508</v>
      </c>
      <c r="B226" s="21" t="s">
        <v>148</v>
      </c>
      <c r="C226" s="7">
        <v>28260438524</v>
      </c>
      <c r="D226" s="21" t="s">
        <v>119</v>
      </c>
      <c r="E226" s="17" t="s">
        <v>9</v>
      </c>
      <c r="F226" s="2">
        <v>2354.9499999999998</v>
      </c>
      <c r="G226" s="21">
        <v>3223</v>
      </c>
      <c r="H226" s="21" t="s">
        <v>62</v>
      </c>
    </row>
    <row r="227" spans="1:8" ht="30" customHeight="1">
      <c r="A227" s="55" t="s">
        <v>297</v>
      </c>
      <c r="B227" s="55"/>
      <c r="C227" s="55"/>
      <c r="D227" s="55"/>
      <c r="E227" s="55"/>
      <c r="F227" s="14">
        <f>SUM(F226)</f>
        <v>2354.9499999999998</v>
      </c>
      <c r="G227" s="4"/>
      <c r="H227" s="13"/>
    </row>
    <row r="228" spans="1:8" ht="30" customHeight="1">
      <c r="A228" s="19" t="s">
        <v>509</v>
      </c>
      <c r="B228" s="21" t="s">
        <v>149</v>
      </c>
      <c r="C228" s="7">
        <v>41170172944</v>
      </c>
      <c r="D228" s="21" t="s">
        <v>8</v>
      </c>
      <c r="E228" s="17" t="s">
        <v>9</v>
      </c>
      <c r="F228" s="2">
        <v>380</v>
      </c>
      <c r="G228" s="21">
        <v>3236</v>
      </c>
      <c r="H228" s="21" t="s">
        <v>336</v>
      </c>
    </row>
    <row r="229" spans="1:8" ht="30" customHeight="1">
      <c r="A229" s="55" t="s">
        <v>298</v>
      </c>
      <c r="B229" s="55"/>
      <c r="C229" s="55"/>
      <c r="D229" s="55"/>
      <c r="E229" s="55"/>
      <c r="F229" s="14">
        <f>SUM(F228)</f>
        <v>380</v>
      </c>
      <c r="G229" s="4"/>
      <c r="H229" s="13"/>
    </row>
    <row r="230" spans="1:8" ht="30" customHeight="1">
      <c r="A230" s="19" t="s">
        <v>510</v>
      </c>
      <c r="B230" s="21" t="s">
        <v>150</v>
      </c>
      <c r="C230" s="7">
        <v>60069586562</v>
      </c>
      <c r="D230" s="21" t="s">
        <v>151</v>
      </c>
      <c r="E230" s="17" t="s">
        <v>9</v>
      </c>
      <c r="F230" s="2">
        <v>523.79999999999995</v>
      </c>
      <c r="G230" s="21" t="s">
        <v>15</v>
      </c>
      <c r="H230" s="21" t="s">
        <v>340</v>
      </c>
    </row>
    <row r="231" spans="1:8" ht="30" customHeight="1">
      <c r="A231" s="55" t="s">
        <v>299</v>
      </c>
      <c r="B231" s="55"/>
      <c r="C231" s="55"/>
      <c r="D231" s="55"/>
      <c r="E231" s="55"/>
      <c r="F231" s="14">
        <f>SUM(F230)</f>
        <v>523.79999999999995</v>
      </c>
      <c r="G231" s="4"/>
      <c r="H231" s="13"/>
    </row>
    <row r="232" spans="1:8" ht="30" customHeight="1">
      <c r="A232" s="19" t="s">
        <v>511</v>
      </c>
      <c r="B232" s="21" t="s">
        <v>152</v>
      </c>
      <c r="C232" s="7">
        <v>90237326620</v>
      </c>
      <c r="D232" s="21" t="s">
        <v>8</v>
      </c>
      <c r="E232" s="17" t="s">
        <v>9</v>
      </c>
      <c r="F232" s="2">
        <v>4368.82</v>
      </c>
      <c r="G232" s="21">
        <v>3222</v>
      </c>
      <c r="H232" s="21" t="s">
        <v>10</v>
      </c>
    </row>
    <row r="233" spans="1:8" ht="30" customHeight="1">
      <c r="A233" s="55" t="s">
        <v>300</v>
      </c>
      <c r="B233" s="55"/>
      <c r="C233" s="55"/>
      <c r="D233" s="55"/>
      <c r="E233" s="55"/>
      <c r="F233" s="14">
        <f>SUM(F232)</f>
        <v>4368.82</v>
      </c>
      <c r="G233" s="4"/>
      <c r="H233" s="13"/>
    </row>
    <row r="234" spans="1:8" ht="30" customHeight="1">
      <c r="A234" s="19" t="s">
        <v>512</v>
      </c>
      <c r="B234" s="21" t="s">
        <v>153</v>
      </c>
      <c r="C234" s="7">
        <v>44869636736</v>
      </c>
      <c r="D234" s="21" t="s">
        <v>8</v>
      </c>
      <c r="E234" s="17" t="s">
        <v>9</v>
      </c>
      <c r="F234" s="2">
        <v>1175</v>
      </c>
      <c r="G234" s="21" t="s">
        <v>15</v>
      </c>
      <c r="H234" s="21" t="s">
        <v>340</v>
      </c>
    </row>
    <row r="235" spans="1:8" ht="30" customHeight="1">
      <c r="A235" s="55" t="s">
        <v>301</v>
      </c>
      <c r="B235" s="55"/>
      <c r="C235" s="55"/>
      <c r="D235" s="55"/>
      <c r="E235" s="55"/>
      <c r="F235" s="14">
        <f>SUM(F234)</f>
        <v>1175</v>
      </c>
      <c r="G235" s="4"/>
      <c r="H235" s="13"/>
    </row>
    <row r="236" spans="1:8" ht="39" customHeight="1">
      <c r="A236" s="19" t="s">
        <v>513</v>
      </c>
      <c r="B236" s="21" t="s">
        <v>154</v>
      </c>
      <c r="C236" s="7">
        <v>87500773013</v>
      </c>
      <c r="D236" s="21" t="s">
        <v>155</v>
      </c>
      <c r="E236" s="17" t="s">
        <v>9</v>
      </c>
      <c r="F236" s="2">
        <v>1362.38</v>
      </c>
      <c r="G236" s="21">
        <v>3237</v>
      </c>
      <c r="H236" s="21" t="s">
        <v>337</v>
      </c>
    </row>
    <row r="237" spans="1:8" ht="30" customHeight="1">
      <c r="A237" s="55" t="s">
        <v>302</v>
      </c>
      <c r="B237" s="55"/>
      <c r="C237" s="55"/>
      <c r="D237" s="55"/>
      <c r="E237" s="55"/>
      <c r="F237" s="14">
        <f>SUM(F236)</f>
        <v>1362.38</v>
      </c>
      <c r="G237" s="4"/>
      <c r="H237" s="13"/>
    </row>
    <row r="238" spans="1:8" ht="44.25" customHeight="1">
      <c r="A238" s="19" t="s">
        <v>514</v>
      </c>
      <c r="B238" s="21" t="s">
        <v>156</v>
      </c>
      <c r="C238" s="7">
        <v>22597784145</v>
      </c>
      <c r="D238" s="21" t="s">
        <v>8</v>
      </c>
      <c r="E238" s="17" t="s">
        <v>9</v>
      </c>
      <c r="F238" s="2">
        <v>7846.54</v>
      </c>
      <c r="G238" s="21">
        <v>3237</v>
      </c>
      <c r="H238" s="21" t="s">
        <v>337</v>
      </c>
    </row>
    <row r="239" spans="1:8" ht="30" customHeight="1">
      <c r="A239" s="60" t="s">
        <v>303</v>
      </c>
      <c r="B239" s="60"/>
      <c r="C239" s="60"/>
      <c r="D239" s="60"/>
      <c r="E239" s="60"/>
      <c r="F239" s="14">
        <f>SUM(F238)</f>
        <v>7846.54</v>
      </c>
      <c r="G239" s="4"/>
      <c r="H239" s="13"/>
    </row>
    <row r="240" spans="1:8" ht="30" customHeight="1">
      <c r="A240" s="19" t="s">
        <v>515</v>
      </c>
      <c r="B240" s="21" t="s">
        <v>157</v>
      </c>
      <c r="C240" s="7">
        <v>22605851933</v>
      </c>
      <c r="D240" s="21" t="s">
        <v>158</v>
      </c>
      <c r="E240" s="17" t="s">
        <v>9</v>
      </c>
      <c r="F240" s="2">
        <v>181.23</v>
      </c>
      <c r="G240" s="21">
        <v>3222</v>
      </c>
      <c r="H240" s="21" t="s">
        <v>10</v>
      </c>
    </row>
    <row r="241" spans="1:8" ht="30" customHeight="1">
      <c r="A241" s="61" t="s">
        <v>304</v>
      </c>
      <c r="B241" s="62"/>
      <c r="C241" s="62"/>
      <c r="D241" s="62"/>
      <c r="E241" s="63"/>
      <c r="F241" s="14">
        <f>SUM(F240)</f>
        <v>181.23</v>
      </c>
      <c r="G241" s="4"/>
      <c r="H241" s="13"/>
    </row>
    <row r="242" spans="1:8" ht="41.25" customHeight="1">
      <c r="A242" s="19" t="s">
        <v>516</v>
      </c>
      <c r="B242" s="21" t="s">
        <v>159</v>
      </c>
      <c r="C242" s="7">
        <v>51390945090</v>
      </c>
      <c r="D242" s="21" t="s">
        <v>8</v>
      </c>
      <c r="E242" s="17" t="s">
        <v>9</v>
      </c>
      <c r="F242" s="2">
        <v>689.11</v>
      </c>
      <c r="G242" s="21">
        <v>3235</v>
      </c>
      <c r="H242" s="21" t="s">
        <v>339</v>
      </c>
    </row>
    <row r="243" spans="1:8" ht="41.25" customHeight="1">
      <c r="A243" s="61" t="s">
        <v>305</v>
      </c>
      <c r="B243" s="62"/>
      <c r="C243" s="62"/>
      <c r="D243" s="62"/>
      <c r="E243" s="63"/>
      <c r="F243" s="14">
        <f>SUM(F242)</f>
        <v>689.11</v>
      </c>
      <c r="G243" s="4"/>
      <c r="H243" s="13"/>
    </row>
    <row r="244" spans="1:8" ht="33.75" customHeight="1">
      <c r="A244" s="19" t="s">
        <v>517</v>
      </c>
      <c r="B244" s="21" t="s">
        <v>567</v>
      </c>
      <c r="C244" s="7">
        <v>8057535109</v>
      </c>
      <c r="D244" s="21" t="s">
        <v>8</v>
      </c>
      <c r="E244" s="17" t="s">
        <v>9</v>
      </c>
      <c r="F244" s="2">
        <v>432.5</v>
      </c>
      <c r="G244" s="21">
        <v>3232</v>
      </c>
      <c r="H244" s="21" t="s">
        <v>21</v>
      </c>
    </row>
    <row r="245" spans="1:8" ht="35.25" customHeight="1">
      <c r="A245" s="19" t="s">
        <v>518</v>
      </c>
      <c r="B245" s="21" t="s">
        <v>567</v>
      </c>
      <c r="C245" s="7">
        <v>8057535109</v>
      </c>
      <c r="D245" s="21" t="s">
        <v>8</v>
      </c>
      <c r="E245" s="17" t="s">
        <v>9</v>
      </c>
      <c r="F245" s="2">
        <v>31.25</v>
      </c>
      <c r="G245" s="21">
        <v>3239</v>
      </c>
      <c r="H245" s="21" t="s">
        <v>338</v>
      </c>
    </row>
    <row r="246" spans="1:8" ht="30" customHeight="1">
      <c r="A246" s="61" t="s">
        <v>306</v>
      </c>
      <c r="B246" s="62"/>
      <c r="C246" s="62"/>
      <c r="D246" s="62"/>
      <c r="E246" s="63"/>
      <c r="F246" s="14">
        <f>SUM(F244:F245)</f>
        <v>463.75</v>
      </c>
      <c r="G246" s="4"/>
      <c r="H246" s="13"/>
    </row>
    <row r="247" spans="1:8" ht="30" customHeight="1">
      <c r="A247" s="19" t="s">
        <v>519</v>
      </c>
      <c r="B247" s="21" t="s">
        <v>160</v>
      </c>
      <c r="C247" s="7">
        <v>60557784734</v>
      </c>
      <c r="D247" s="21" t="s">
        <v>8</v>
      </c>
      <c r="E247" s="17" t="s">
        <v>9</v>
      </c>
      <c r="F247" s="2">
        <v>4000</v>
      </c>
      <c r="G247" s="21">
        <v>4227</v>
      </c>
      <c r="H247" s="21" t="s">
        <v>128</v>
      </c>
    </row>
    <row r="248" spans="1:8" ht="30" customHeight="1">
      <c r="A248" s="61" t="s">
        <v>307</v>
      </c>
      <c r="B248" s="62"/>
      <c r="C248" s="62"/>
      <c r="D248" s="62"/>
      <c r="E248" s="63"/>
      <c r="F248" s="14">
        <f>SUM(F247)</f>
        <v>4000</v>
      </c>
      <c r="G248" s="4"/>
      <c r="H248" s="13"/>
    </row>
    <row r="249" spans="1:8" ht="30" customHeight="1">
      <c r="A249" s="19" t="s">
        <v>520</v>
      </c>
      <c r="B249" s="21" t="s">
        <v>161</v>
      </c>
      <c r="C249" s="7">
        <v>88637387982</v>
      </c>
      <c r="D249" s="21" t="s">
        <v>41</v>
      </c>
      <c r="E249" s="17" t="s">
        <v>9</v>
      </c>
      <c r="F249" s="2">
        <v>1460.8</v>
      </c>
      <c r="G249" s="21">
        <v>3222</v>
      </c>
      <c r="H249" s="21" t="s">
        <v>10</v>
      </c>
    </row>
    <row r="250" spans="1:8" ht="30" customHeight="1">
      <c r="A250" s="19" t="s">
        <v>521</v>
      </c>
      <c r="B250" s="21" t="s">
        <v>161</v>
      </c>
      <c r="C250" s="7">
        <v>88637387982</v>
      </c>
      <c r="D250" s="21" t="s">
        <v>41</v>
      </c>
      <c r="E250" s="17" t="s">
        <v>9</v>
      </c>
      <c r="F250" s="2">
        <v>109.39</v>
      </c>
      <c r="G250" s="21">
        <v>3225</v>
      </c>
      <c r="H250" s="21" t="s">
        <v>51</v>
      </c>
    </row>
    <row r="251" spans="1:8" ht="30.75" customHeight="1">
      <c r="A251" s="60" t="s">
        <v>308</v>
      </c>
      <c r="B251" s="60"/>
      <c r="C251" s="60"/>
      <c r="D251" s="60"/>
      <c r="E251" s="60"/>
      <c r="F251" s="14">
        <f>SUM(F249:F250)</f>
        <v>1570.19</v>
      </c>
      <c r="G251" s="4"/>
      <c r="H251" s="13"/>
    </row>
    <row r="252" spans="1:8" ht="30.75" customHeight="1">
      <c r="A252" s="19" t="s">
        <v>522</v>
      </c>
      <c r="B252" s="21" t="s">
        <v>162</v>
      </c>
      <c r="C252" s="7">
        <v>90487555284</v>
      </c>
      <c r="D252" s="21" t="s">
        <v>8</v>
      </c>
      <c r="E252" s="17" t="s">
        <v>9</v>
      </c>
      <c r="F252" s="2">
        <v>3000</v>
      </c>
      <c r="G252" s="21">
        <v>3222</v>
      </c>
      <c r="H252" s="21" t="s">
        <v>10</v>
      </c>
    </row>
    <row r="253" spans="1:8" ht="30" customHeight="1">
      <c r="A253" s="60" t="s">
        <v>309</v>
      </c>
      <c r="B253" s="60"/>
      <c r="C253" s="60"/>
      <c r="D253" s="60"/>
      <c r="E253" s="60"/>
      <c r="F253" s="14">
        <f>SUM(F252)</f>
        <v>3000</v>
      </c>
      <c r="G253" s="4"/>
      <c r="H253" s="13"/>
    </row>
    <row r="254" spans="1:8" ht="30" customHeight="1">
      <c r="A254" s="19" t="s">
        <v>523</v>
      </c>
      <c r="B254" s="21" t="s">
        <v>163</v>
      </c>
      <c r="C254" s="7">
        <v>80031026947</v>
      </c>
      <c r="D254" s="21" t="s">
        <v>8</v>
      </c>
      <c r="E254" s="17" t="s">
        <v>9</v>
      </c>
      <c r="F254" s="2">
        <v>76.13</v>
      </c>
      <c r="G254" s="21">
        <v>3222</v>
      </c>
      <c r="H254" s="21" t="s">
        <v>10</v>
      </c>
    </row>
    <row r="255" spans="1:8" ht="30" customHeight="1">
      <c r="A255" s="61" t="s">
        <v>310</v>
      </c>
      <c r="B255" s="62"/>
      <c r="C255" s="62"/>
      <c r="D255" s="62"/>
      <c r="E255" s="63"/>
      <c r="F255" s="14">
        <f>SUM(F254)</f>
        <v>76.13</v>
      </c>
      <c r="G255" s="4"/>
      <c r="H255" s="13"/>
    </row>
    <row r="256" spans="1:8" ht="30" customHeight="1">
      <c r="A256" s="19" t="s">
        <v>524</v>
      </c>
      <c r="B256" s="21" t="s">
        <v>164</v>
      </c>
      <c r="C256" s="7">
        <v>56566580479</v>
      </c>
      <c r="D256" s="21" t="s">
        <v>165</v>
      </c>
      <c r="E256" s="17" t="s">
        <v>9</v>
      </c>
      <c r="F256" s="2">
        <v>1887.5</v>
      </c>
      <c r="G256" s="21">
        <v>3235</v>
      </c>
      <c r="H256" s="21" t="s">
        <v>339</v>
      </c>
    </row>
    <row r="257" spans="1:8" ht="30" customHeight="1">
      <c r="A257" s="61" t="s">
        <v>311</v>
      </c>
      <c r="B257" s="62"/>
      <c r="C257" s="62"/>
      <c r="D257" s="62"/>
      <c r="E257" s="63"/>
      <c r="F257" s="14">
        <f>SUM(F256)</f>
        <v>1887.5</v>
      </c>
      <c r="G257" s="4"/>
      <c r="H257" s="13"/>
    </row>
    <row r="258" spans="1:8" ht="39" customHeight="1">
      <c r="A258" s="19" t="s">
        <v>525</v>
      </c>
      <c r="B258" s="21" t="s">
        <v>166</v>
      </c>
      <c r="C258" s="7">
        <v>95850180335</v>
      </c>
      <c r="D258" s="21" t="s">
        <v>8</v>
      </c>
      <c r="E258" s="17" t="s">
        <v>9</v>
      </c>
      <c r="F258" s="2">
        <v>500.1</v>
      </c>
      <c r="G258" s="21">
        <v>3235</v>
      </c>
      <c r="H258" s="21" t="s">
        <v>339</v>
      </c>
    </row>
    <row r="259" spans="1:8" ht="30" customHeight="1">
      <c r="A259" s="60" t="s">
        <v>312</v>
      </c>
      <c r="B259" s="60"/>
      <c r="C259" s="60"/>
      <c r="D259" s="60"/>
      <c r="E259" s="60"/>
      <c r="F259" s="14">
        <f>SUM(F258)</f>
        <v>500.1</v>
      </c>
      <c r="G259" s="4"/>
      <c r="H259" s="13"/>
    </row>
    <row r="260" spans="1:8" ht="30" customHeight="1">
      <c r="A260" s="19" t="s">
        <v>526</v>
      </c>
      <c r="B260" s="21" t="s">
        <v>167</v>
      </c>
      <c r="C260" s="7">
        <v>84210581427</v>
      </c>
      <c r="D260" s="21" t="s">
        <v>59</v>
      </c>
      <c r="E260" s="17" t="s">
        <v>9</v>
      </c>
      <c r="F260" s="2">
        <v>241.25</v>
      </c>
      <c r="G260" s="21">
        <v>3222</v>
      </c>
      <c r="H260" s="21" t="s">
        <v>10</v>
      </c>
    </row>
    <row r="261" spans="1:8" ht="30" customHeight="1">
      <c r="A261" s="19" t="s">
        <v>527</v>
      </c>
      <c r="B261" s="21" t="s">
        <v>167</v>
      </c>
      <c r="C261" s="7">
        <v>84210581427</v>
      </c>
      <c r="D261" s="21" t="s">
        <v>59</v>
      </c>
      <c r="E261" s="17" t="s">
        <v>9</v>
      </c>
      <c r="F261" s="2">
        <v>34.07</v>
      </c>
      <c r="G261" s="21">
        <v>3222</v>
      </c>
      <c r="H261" s="21" t="s">
        <v>10</v>
      </c>
    </row>
    <row r="262" spans="1:8" ht="30" customHeight="1">
      <c r="A262" s="19" t="s">
        <v>528</v>
      </c>
      <c r="B262" s="21" t="s">
        <v>167</v>
      </c>
      <c r="C262" s="7">
        <v>84210581427</v>
      </c>
      <c r="D262" s="21" t="s">
        <v>59</v>
      </c>
      <c r="E262" s="17" t="s">
        <v>9</v>
      </c>
      <c r="F262" s="2">
        <v>0.3</v>
      </c>
      <c r="G262" s="21">
        <v>3239</v>
      </c>
      <c r="H262" s="21" t="s">
        <v>341</v>
      </c>
    </row>
    <row r="263" spans="1:8" ht="30" customHeight="1">
      <c r="A263" s="19" t="s">
        <v>529</v>
      </c>
      <c r="B263" s="21" t="s">
        <v>167</v>
      </c>
      <c r="C263" s="7">
        <v>84210581427</v>
      </c>
      <c r="D263" s="21" t="s">
        <v>59</v>
      </c>
      <c r="E263" s="17" t="s">
        <v>9</v>
      </c>
      <c r="F263" s="2">
        <v>6.39</v>
      </c>
      <c r="G263" s="21">
        <v>3299</v>
      </c>
      <c r="H263" s="21" t="s">
        <v>32</v>
      </c>
    </row>
    <row r="264" spans="1:8" ht="30" customHeight="1">
      <c r="A264" s="60" t="s">
        <v>313</v>
      </c>
      <c r="B264" s="60"/>
      <c r="C264" s="60"/>
      <c r="D264" s="60"/>
      <c r="E264" s="60"/>
      <c r="F264" s="14">
        <f>SUM(F260:F263)</f>
        <v>282.01</v>
      </c>
      <c r="G264" s="4"/>
      <c r="H264" s="13"/>
    </row>
    <row r="265" spans="1:8" ht="30" customHeight="1">
      <c r="A265" s="19" t="s">
        <v>530</v>
      </c>
      <c r="B265" s="21" t="s">
        <v>168</v>
      </c>
      <c r="C265" s="7" t="s">
        <v>169</v>
      </c>
      <c r="D265" s="21"/>
      <c r="E265" s="17" t="s">
        <v>9</v>
      </c>
      <c r="F265" s="2">
        <v>6586.13</v>
      </c>
      <c r="G265" s="21">
        <v>3232</v>
      </c>
      <c r="H265" s="21" t="s">
        <v>21</v>
      </c>
    </row>
    <row r="266" spans="1:8" ht="38.25" customHeight="1">
      <c r="A266" s="61" t="s">
        <v>314</v>
      </c>
      <c r="B266" s="62"/>
      <c r="C266" s="62"/>
      <c r="D266" s="62"/>
      <c r="E266" s="63"/>
      <c r="F266" s="14">
        <f>SUM(F265)</f>
        <v>6586.13</v>
      </c>
      <c r="G266" s="4"/>
      <c r="H266" s="13"/>
    </row>
    <row r="267" spans="1:8" ht="38.25" customHeight="1">
      <c r="A267" s="19" t="s">
        <v>531</v>
      </c>
      <c r="B267" s="21" t="s">
        <v>170</v>
      </c>
      <c r="C267" s="7">
        <v>15531932355</v>
      </c>
      <c r="D267" s="21" t="s">
        <v>171</v>
      </c>
      <c r="E267" s="17" t="s">
        <v>9</v>
      </c>
      <c r="F267" s="2">
        <v>0.2</v>
      </c>
      <c r="G267" s="21">
        <v>3225</v>
      </c>
      <c r="H267" s="21" t="s">
        <v>51</v>
      </c>
    </row>
    <row r="268" spans="1:8" ht="30" customHeight="1">
      <c r="A268" s="61" t="s">
        <v>315</v>
      </c>
      <c r="B268" s="62"/>
      <c r="C268" s="62"/>
      <c r="D268" s="62"/>
      <c r="E268" s="63"/>
      <c r="F268" s="14">
        <f>SUM(F267)</f>
        <v>0.2</v>
      </c>
      <c r="G268" s="4"/>
      <c r="H268" s="13"/>
    </row>
    <row r="269" spans="1:8" ht="30" customHeight="1">
      <c r="A269" s="19" t="s">
        <v>532</v>
      </c>
      <c r="B269" s="21" t="s">
        <v>172</v>
      </c>
      <c r="C269" s="7">
        <v>8263388075</v>
      </c>
      <c r="D269" s="21" t="s">
        <v>98</v>
      </c>
      <c r="E269" s="17" t="s">
        <v>9</v>
      </c>
      <c r="F269" s="2">
        <v>2220</v>
      </c>
      <c r="G269" s="21" t="s">
        <v>15</v>
      </c>
      <c r="H269" s="21" t="s">
        <v>192</v>
      </c>
    </row>
    <row r="270" spans="1:8" ht="30" customHeight="1">
      <c r="A270" s="61" t="s">
        <v>316</v>
      </c>
      <c r="B270" s="62"/>
      <c r="C270" s="62"/>
      <c r="D270" s="62"/>
      <c r="E270" s="63"/>
      <c r="F270" s="14">
        <f>SUM(F269)</f>
        <v>2220</v>
      </c>
      <c r="G270" s="4"/>
      <c r="H270" s="13"/>
    </row>
    <row r="271" spans="1:8" ht="35.25" customHeight="1">
      <c r="A271" s="19" t="s">
        <v>533</v>
      </c>
      <c r="B271" s="21" t="s">
        <v>173</v>
      </c>
      <c r="C271" s="7">
        <v>77425236873</v>
      </c>
      <c r="D271" s="21" t="s">
        <v>174</v>
      </c>
      <c r="E271" s="17" t="s">
        <v>9</v>
      </c>
      <c r="F271" s="2">
        <v>179.5</v>
      </c>
      <c r="G271" s="21">
        <v>3236</v>
      </c>
      <c r="H271" s="21" t="s">
        <v>336</v>
      </c>
    </row>
    <row r="272" spans="1:8" ht="30" customHeight="1">
      <c r="A272" s="61" t="s">
        <v>317</v>
      </c>
      <c r="B272" s="62"/>
      <c r="C272" s="62"/>
      <c r="D272" s="62"/>
      <c r="E272" s="63"/>
      <c r="F272" s="14">
        <f>SUM(F271)</f>
        <v>179.5</v>
      </c>
      <c r="G272" s="4"/>
      <c r="H272" s="13"/>
    </row>
    <row r="273" spans="1:8" ht="30" customHeight="1">
      <c r="A273" s="19" t="s">
        <v>534</v>
      </c>
      <c r="B273" s="21" t="s">
        <v>175</v>
      </c>
      <c r="C273" s="7">
        <v>84667924975</v>
      </c>
      <c r="D273" s="21" t="s">
        <v>8</v>
      </c>
      <c r="E273" s="17" t="s">
        <v>9</v>
      </c>
      <c r="F273" s="2">
        <v>1500</v>
      </c>
      <c r="G273" s="21">
        <v>3238</v>
      </c>
      <c r="H273" s="21" t="s">
        <v>77</v>
      </c>
    </row>
    <row r="274" spans="1:8" ht="30" customHeight="1">
      <c r="A274" s="60" t="s">
        <v>318</v>
      </c>
      <c r="B274" s="60"/>
      <c r="C274" s="60"/>
      <c r="D274" s="60"/>
      <c r="E274" s="60"/>
      <c r="F274" s="14">
        <f>SUM(F273)</f>
        <v>1500</v>
      </c>
      <c r="G274" s="4"/>
      <c r="H274" s="13"/>
    </row>
    <row r="275" spans="1:8" ht="30" customHeight="1">
      <c r="A275" s="19" t="s">
        <v>535</v>
      </c>
      <c r="B275" s="21" t="s">
        <v>176</v>
      </c>
      <c r="C275" s="7">
        <v>31758562359</v>
      </c>
      <c r="D275" s="21" t="s">
        <v>177</v>
      </c>
      <c r="E275" s="17" t="s">
        <v>9</v>
      </c>
      <c r="F275" s="2">
        <v>3474.43</v>
      </c>
      <c r="G275" s="21">
        <v>4511</v>
      </c>
      <c r="H275" s="21" t="s">
        <v>113</v>
      </c>
    </row>
    <row r="276" spans="1:8" ht="30" customHeight="1">
      <c r="A276" s="60" t="s">
        <v>319</v>
      </c>
      <c r="B276" s="60"/>
      <c r="C276" s="60"/>
      <c r="D276" s="60"/>
      <c r="E276" s="60"/>
      <c r="F276" s="14">
        <f>SUM(F275)</f>
        <v>3474.43</v>
      </c>
      <c r="G276" s="4"/>
      <c r="H276" s="13"/>
    </row>
    <row r="277" spans="1:8" ht="41.25" customHeight="1">
      <c r="A277" s="19" t="s">
        <v>536</v>
      </c>
      <c r="B277" s="21" t="s">
        <v>178</v>
      </c>
      <c r="C277" s="7">
        <v>44138062462</v>
      </c>
      <c r="D277" s="21" t="s">
        <v>98</v>
      </c>
      <c r="E277" s="17" t="s">
        <v>9</v>
      </c>
      <c r="F277" s="2">
        <v>8860.34</v>
      </c>
      <c r="G277" s="21">
        <v>3222</v>
      </c>
      <c r="H277" s="21" t="s">
        <v>10</v>
      </c>
    </row>
    <row r="278" spans="1:8" ht="38.25" customHeight="1">
      <c r="A278" s="19" t="s">
        <v>537</v>
      </c>
      <c r="B278" s="21" t="s">
        <v>178</v>
      </c>
      <c r="C278" s="7">
        <v>44138062462</v>
      </c>
      <c r="D278" s="21" t="s">
        <v>98</v>
      </c>
      <c r="E278" s="17" t="s">
        <v>9</v>
      </c>
      <c r="F278" s="2">
        <v>4.8</v>
      </c>
      <c r="G278" s="21">
        <v>3239</v>
      </c>
      <c r="H278" s="21" t="s">
        <v>341</v>
      </c>
    </row>
    <row r="279" spans="1:8" ht="36" customHeight="1">
      <c r="A279" s="19" t="s">
        <v>538</v>
      </c>
      <c r="B279" s="21" t="s">
        <v>178</v>
      </c>
      <c r="C279" s="7">
        <v>44138062462</v>
      </c>
      <c r="D279" s="21" t="s">
        <v>98</v>
      </c>
      <c r="E279" s="17" t="s">
        <v>9</v>
      </c>
      <c r="F279" s="2">
        <v>598.79</v>
      </c>
      <c r="G279" s="21">
        <v>3222</v>
      </c>
      <c r="H279" s="21" t="s">
        <v>10</v>
      </c>
    </row>
    <row r="280" spans="1:8" ht="30" customHeight="1">
      <c r="A280" s="60" t="s">
        <v>320</v>
      </c>
      <c r="B280" s="60"/>
      <c r="C280" s="60"/>
      <c r="D280" s="60"/>
      <c r="E280" s="60"/>
      <c r="F280" s="14">
        <f>SUM(F277:F279)</f>
        <v>9463.93</v>
      </c>
      <c r="G280" s="4"/>
      <c r="H280" s="13"/>
    </row>
    <row r="281" spans="1:8" ht="30" customHeight="1">
      <c r="A281" s="19" t="s">
        <v>539</v>
      </c>
      <c r="B281" s="21" t="s">
        <v>179</v>
      </c>
      <c r="C281" s="7">
        <v>45765676508</v>
      </c>
      <c r="D281" s="21" t="s">
        <v>59</v>
      </c>
      <c r="E281" s="17" t="s">
        <v>9</v>
      </c>
      <c r="F281" s="2">
        <v>2088.17</v>
      </c>
      <c r="G281" s="21">
        <v>3232</v>
      </c>
      <c r="H281" s="21" t="s">
        <v>21</v>
      </c>
    </row>
    <row r="282" spans="1:8" ht="30" customHeight="1">
      <c r="A282" s="60" t="s">
        <v>321</v>
      </c>
      <c r="B282" s="60"/>
      <c r="C282" s="60"/>
      <c r="D282" s="60"/>
      <c r="E282" s="60"/>
      <c r="F282" s="14">
        <f>SUM(F281)</f>
        <v>2088.17</v>
      </c>
      <c r="G282" s="4"/>
      <c r="H282" s="13"/>
    </row>
    <row r="283" spans="1:8" ht="30" customHeight="1">
      <c r="A283" s="19" t="s">
        <v>540</v>
      </c>
      <c r="B283" s="21" t="s">
        <v>180</v>
      </c>
      <c r="C283" s="7">
        <v>61979475705</v>
      </c>
      <c r="D283" s="21" t="s">
        <v>59</v>
      </c>
      <c r="E283" s="17" t="s">
        <v>9</v>
      </c>
      <c r="F283" s="2">
        <v>2500</v>
      </c>
      <c r="G283" s="21">
        <v>3234</v>
      </c>
      <c r="H283" s="21" t="s">
        <v>335</v>
      </c>
    </row>
    <row r="284" spans="1:8" ht="30" customHeight="1">
      <c r="A284" s="60" t="s">
        <v>322</v>
      </c>
      <c r="B284" s="60"/>
      <c r="C284" s="60"/>
      <c r="D284" s="60"/>
      <c r="E284" s="60"/>
      <c r="F284" s="14">
        <f>SUM(F283)</f>
        <v>2500</v>
      </c>
      <c r="G284" s="4"/>
      <c r="H284" s="13"/>
    </row>
    <row r="285" spans="1:8" ht="30" customHeight="1">
      <c r="A285" s="19" t="s">
        <v>541</v>
      </c>
      <c r="B285" s="21" t="s">
        <v>181</v>
      </c>
      <c r="C285" s="7">
        <v>76842508189</v>
      </c>
      <c r="D285" s="21" t="s">
        <v>8</v>
      </c>
      <c r="E285" s="17" t="s">
        <v>9</v>
      </c>
      <c r="F285" s="2">
        <v>3877.74</v>
      </c>
      <c r="G285" s="21">
        <v>3222</v>
      </c>
      <c r="H285" s="21" t="s">
        <v>10</v>
      </c>
    </row>
    <row r="286" spans="1:8" ht="30" customHeight="1">
      <c r="A286" s="60" t="s">
        <v>323</v>
      </c>
      <c r="B286" s="60"/>
      <c r="C286" s="60"/>
      <c r="D286" s="60"/>
      <c r="E286" s="60"/>
      <c r="F286" s="14">
        <f>SUM(F285)</f>
        <v>3877.74</v>
      </c>
      <c r="G286" s="4"/>
      <c r="H286" s="13"/>
    </row>
    <row r="287" spans="1:8" ht="30" customHeight="1">
      <c r="A287" s="19" t="s">
        <v>542</v>
      </c>
      <c r="B287" s="21" t="s">
        <v>182</v>
      </c>
      <c r="C287" s="7">
        <v>17813384799</v>
      </c>
      <c r="D287" s="21" t="s">
        <v>174</v>
      </c>
      <c r="E287" s="17" t="s">
        <v>9</v>
      </c>
      <c r="F287" s="2">
        <v>108</v>
      </c>
      <c r="G287" s="21">
        <v>3231</v>
      </c>
      <c r="H287" s="21" t="s">
        <v>183</v>
      </c>
    </row>
    <row r="288" spans="1:8" ht="30" customHeight="1">
      <c r="A288" s="61" t="s">
        <v>324</v>
      </c>
      <c r="B288" s="62"/>
      <c r="C288" s="62"/>
      <c r="D288" s="62"/>
      <c r="E288" s="63"/>
      <c r="F288" s="14">
        <f>SUM(F287)</f>
        <v>108</v>
      </c>
      <c r="G288" s="4"/>
      <c r="H288" s="13"/>
    </row>
    <row r="289" spans="1:8" ht="30" customHeight="1">
      <c r="A289" s="19" t="s">
        <v>543</v>
      </c>
      <c r="B289" s="21" t="s">
        <v>184</v>
      </c>
      <c r="C289" s="7">
        <v>25326611788</v>
      </c>
      <c r="D289" s="21" t="s">
        <v>8</v>
      </c>
      <c r="E289" s="17" t="s">
        <v>9</v>
      </c>
      <c r="F289" s="2">
        <v>99.54</v>
      </c>
      <c r="G289" s="21">
        <v>3238</v>
      </c>
      <c r="H289" s="21" t="s">
        <v>77</v>
      </c>
    </row>
    <row r="290" spans="1:8" ht="30" customHeight="1">
      <c r="A290" s="60" t="s">
        <v>325</v>
      </c>
      <c r="B290" s="60"/>
      <c r="C290" s="60"/>
      <c r="D290" s="60"/>
      <c r="E290" s="60"/>
      <c r="F290" s="14">
        <f>SUM(F289)</f>
        <v>99.54</v>
      </c>
      <c r="G290" s="4"/>
      <c r="H290" s="13"/>
    </row>
    <row r="291" spans="1:8" ht="30" customHeight="1">
      <c r="A291" s="19" t="s">
        <v>544</v>
      </c>
      <c r="B291" s="21" t="s">
        <v>185</v>
      </c>
      <c r="C291" s="7">
        <v>49086457698</v>
      </c>
      <c r="D291" s="21" t="s">
        <v>186</v>
      </c>
      <c r="E291" s="17" t="s">
        <v>9</v>
      </c>
      <c r="F291" s="2">
        <v>3807.95</v>
      </c>
      <c r="G291" s="21">
        <v>3222</v>
      </c>
      <c r="H291" s="21" t="s">
        <v>10</v>
      </c>
    </row>
    <row r="292" spans="1:8" ht="30" customHeight="1">
      <c r="A292" s="60" t="s">
        <v>326</v>
      </c>
      <c r="B292" s="60"/>
      <c r="C292" s="60"/>
      <c r="D292" s="60"/>
      <c r="E292" s="60"/>
      <c r="F292" s="14">
        <f>SUM(F291)</f>
        <v>3807.95</v>
      </c>
      <c r="G292" s="4"/>
      <c r="H292" s="13"/>
    </row>
    <row r="293" spans="1:8" ht="30" customHeight="1">
      <c r="A293" s="19" t="s">
        <v>545</v>
      </c>
      <c r="B293" s="21" t="s">
        <v>187</v>
      </c>
      <c r="C293" s="7">
        <v>63603498763</v>
      </c>
      <c r="D293" s="21" t="s">
        <v>8</v>
      </c>
      <c r="E293" s="17" t="s">
        <v>9</v>
      </c>
      <c r="F293" s="2">
        <v>3013.5</v>
      </c>
      <c r="G293" s="21">
        <v>3222</v>
      </c>
      <c r="H293" s="21" t="s">
        <v>10</v>
      </c>
    </row>
    <row r="294" spans="1:8" ht="30" customHeight="1">
      <c r="A294" s="60" t="s">
        <v>327</v>
      </c>
      <c r="B294" s="60"/>
      <c r="C294" s="60"/>
      <c r="D294" s="60"/>
      <c r="E294" s="60"/>
      <c r="F294" s="14">
        <f>SUM(F293)</f>
        <v>3013.5</v>
      </c>
      <c r="G294" s="4"/>
      <c r="H294" s="13"/>
    </row>
    <row r="295" spans="1:8" ht="30" customHeight="1">
      <c r="A295" s="19" t="s">
        <v>546</v>
      </c>
      <c r="B295" s="21" t="s">
        <v>188</v>
      </c>
      <c r="C295" s="21"/>
      <c r="D295" s="21"/>
      <c r="E295" s="17" t="s">
        <v>9</v>
      </c>
      <c r="F295" s="2">
        <v>137.6</v>
      </c>
      <c r="G295" s="21">
        <v>3239</v>
      </c>
      <c r="H295" s="21" t="s">
        <v>338</v>
      </c>
    </row>
    <row r="296" spans="1:8" ht="30" customHeight="1">
      <c r="A296" s="19" t="s">
        <v>547</v>
      </c>
      <c r="B296" s="21" t="s">
        <v>188</v>
      </c>
      <c r="C296" s="21"/>
      <c r="D296" s="21"/>
      <c r="E296" s="17" t="s">
        <v>9</v>
      </c>
      <c r="F296" s="2">
        <v>4750</v>
      </c>
      <c r="G296" s="21">
        <v>3299</v>
      </c>
      <c r="H296" s="21" t="s">
        <v>32</v>
      </c>
    </row>
    <row r="297" spans="1:8" ht="30" customHeight="1">
      <c r="A297" s="60" t="s">
        <v>329</v>
      </c>
      <c r="B297" s="60"/>
      <c r="C297" s="60"/>
      <c r="D297" s="60"/>
      <c r="E297" s="60"/>
      <c r="F297" s="14">
        <f>SUM(F295:F296)</f>
        <v>4887.6000000000004</v>
      </c>
      <c r="G297" s="4"/>
      <c r="H297" s="13"/>
    </row>
    <row r="298" spans="1:8" ht="34.5" customHeight="1">
      <c r="A298" s="19" t="s">
        <v>548</v>
      </c>
      <c r="B298" s="21" t="s">
        <v>189</v>
      </c>
      <c r="C298" s="21"/>
      <c r="D298" s="21"/>
      <c r="E298" s="17" t="s">
        <v>9</v>
      </c>
      <c r="F298" s="2">
        <v>590.96</v>
      </c>
      <c r="G298" s="21">
        <v>3221</v>
      </c>
      <c r="H298" s="21" t="s">
        <v>190</v>
      </c>
    </row>
    <row r="299" spans="1:8" ht="38.25" customHeight="1">
      <c r="A299" s="19" t="s">
        <v>549</v>
      </c>
      <c r="B299" s="21" t="s">
        <v>189</v>
      </c>
      <c r="C299" s="21"/>
      <c r="D299" s="21"/>
      <c r="E299" s="17" t="s">
        <v>9</v>
      </c>
      <c r="F299" s="2">
        <v>2561.75</v>
      </c>
      <c r="G299" s="21">
        <v>3222</v>
      </c>
      <c r="H299" s="21" t="s">
        <v>10</v>
      </c>
    </row>
    <row r="300" spans="1:8" ht="30" customHeight="1">
      <c r="A300" s="60" t="s">
        <v>328</v>
      </c>
      <c r="B300" s="60"/>
      <c r="C300" s="60"/>
      <c r="D300" s="60"/>
      <c r="E300" s="60"/>
      <c r="F300" s="14">
        <f>SUM(F298:F299)</f>
        <v>3152.71</v>
      </c>
      <c r="G300" s="4"/>
      <c r="H300" s="13"/>
    </row>
    <row r="301" spans="1:8" ht="30" customHeight="1">
      <c r="A301" s="19" t="s">
        <v>550</v>
      </c>
      <c r="B301" s="21" t="s">
        <v>191</v>
      </c>
      <c r="C301" s="21"/>
      <c r="D301" s="21"/>
      <c r="E301" s="17" t="s">
        <v>9</v>
      </c>
      <c r="F301" s="2">
        <v>2000</v>
      </c>
      <c r="G301" s="21">
        <v>3213</v>
      </c>
      <c r="H301" s="21" t="s">
        <v>192</v>
      </c>
    </row>
    <row r="302" spans="1:8" ht="52.5" customHeight="1">
      <c r="A302" s="60" t="s">
        <v>330</v>
      </c>
      <c r="B302" s="60"/>
      <c r="C302" s="60"/>
      <c r="D302" s="60"/>
      <c r="E302" s="60"/>
      <c r="F302" s="14">
        <f>SUM(F301)</f>
        <v>2000</v>
      </c>
      <c r="G302" s="4"/>
      <c r="H302" s="13"/>
    </row>
    <row r="303" spans="1:8" ht="30.75" customHeight="1">
      <c r="A303" s="19" t="s">
        <v>551</v>
      </c>
      <c r="B303" s="21" t="s">
        <v>193</v>
      </c>
      <c r="C303" s="21"/>
      <c r="D303" s="21"/>
      <c r="E303" s="17" t="s">
        <v>9</v>
      </c>
      <c r="F303" s="2">
        <v>420</v>
      </c>
      <c r="G303" s="21">
        <v>3213</v>
      </c>
      <c r="H303" s="21" t="s">
        <v>192</v>
      </c>
    </row>
    <row r="304" spans="1:8" ht="30.75" customHeight="1">
      <c r="A304" s="19" t="s">
        <v>552</v>
      </c>
      <c r="B304" s="21" t="s">
        <v>193</v>
      </c>
      <c r="C304" s="21"/>
      <c r="D304" s="21"/>
      <c r="E304" s="17" t="s">
        <v>9</v>
      </c>
      <c r="F304" s="2">
        <v>420</v>
      </c>
      <c r="G304" s="21"/>
      <c r="H304" s="21" t="s">
        <v>192</v>
      </c>
    </row>
    <row r="305" spans="1:8" ht="42" customHeight="1">
      <c r="A305" s="60" t="s">
        <v>331</v>
      </c>
      <c r="B305" s="60"/>
      <c r="C305" s="60"/>
      <c r="D305" s="60"/>
      <c r="E305" s="60"/>
      <c r="F305" s="14">
        <f>SUM(F303:F304)</f>
        <v>840</v>
      </c>
      <c r="G305" s="4"/>
      <c r="H305" s="13"/>
    </row>
    <row r="306" spans="1:8" ht="46.5" customHeight="1">
      <c r="A306" s="19" t="s">
        <v>553</v>
      </c>
      <c r="B306" s="21" t="s">
        <v>194</v>
      </c>
      <c r="C306" s="21"/>
      <c r="D306" s="21"/>
      <c r="E306" s="17" t="s">
        <v>9</v>
      </c>
      <c r="F306" s="2">
        <v>7937.5</v>
      </c>
      <c r="G306" s="21">
        <v>3232</v>
      </c>
      <c r="H306" s="21" t="s">
        <v>21</v>
      </c>
    </row>
    <row r="307" spans="1:8" ht="33" customHeight="1">
      <c r="A307" s="60" t="s">
        <v>332</v>
      </c>
      <c r="B307" s="60"/>
      <c r="C307" s="60"/>
      <c r="D307" s="60"/>
      <c r="E307" s="60"/>
      <c r="F307" s="14">
        <f>SUM(F306)</f>
        <v>7937.5</v>
      </c>
      <c r="G307" s="4"/>
      <c r="H307" s="13"/>
    </row>
    <row r="308" spans="1:8" ht="45.75" customHeight="1">
      <c r="A308" s="19" t="s">
        <v>554</v>
      </c>
      <c r="B308" s="21" t="s">
        <v>195</v>
      </c>
      <c r="C308" s="21"/>
      <c r="D308" s="21"/>
      <c r="E308" s="17" t="s">
        <v>9</v>
      </c>
      <c r="F308" s="2">
        <v>120</v>
      </c>
      <c r="G308" s="21">
        <v>3232</v>
      </c>
      <c r="H308" s="21" t="s">
        <v>21</v>
      </c>
    </row>
    <row r="309" spans="1:8" ht="30" customHeight="1">
      <c r="A309" s="60" t="s">
        <v>333</v>
      </c>
      <c r="B309" s="60"/>
      <c r="C309" s="60"/>
      <c r="D309" s="60"/>
      <c r="E309" s="60"/>
      <c r="F309" s="14">
        <f>SUM(F308)</f>
        <v>120</v>
      </c>
      <c r="G309" s="4"/>
      <c r="H309" s="13"/>
    </row>
    <row r="310" spans="1:8" ht="41.25" customHeight="1">
      <c r="A310" s="19" t="s">
        <v>555</v>
      </c>
      <c r="B310" s="21" t="s">
        <v>38</v>
      </c>
      <c r="C310" s="7"/>
      <c r="D310" s="21" t="s">
        <v>39</v>
      </c>
      <c r="E310" s="17" t="s">
        <v>9</v>
      </c>
      <c r="F310" s="2">
        <v>5831.25</v>
      </c>
      <c r="G310" s="21">
        <v>3232</v>
      </c>
      <c r="H310" s="21" t="s">
        <v>21</v>
      </c>
    </row>
    <row r="311" spans="1:8" ht="29.25" customHeight="1">
      <c r="A311" s="56" t="s">
        <v>218</v>
      </c>
      <c r="B311" s="57"/>
      <c r="C311" s="57"/>
      <c r="D311" s="57"/>
      <c r="E311" s="58"/>
      <c r="F311" s="14">
        <f>SUM(F310)</f>
        <v>5831.25</v>
      </c>
      <c r="G311" s="4"/>
      <c r="H311" s="13"/>
    </row>
    <row r="312" spans="1:8" ht="29.25" customHeight="1">
      <c r="A312" s="51" t="s">
        <v>556</v>
      </c>
      <c r="B312" s="22" t="s">
        <v>343</v>
      </c>
      <c r="C312" s="6"/>
      <c r="D312" s="22" t="s">
        <v>39</v>
      </c>
      <c r="E312" s="17" t="s">
        <v>9</v>
      </c>
      <c r="F312" s="23">
        <v>41</v>
      </c>
      <c r="G312" s="22">
        <v>3222</v>
      </c>
      <c r="H312" s="22" t="s">
        <v>10</v>
      </c>
    </row>
    <row r="313" spans="1:8" ht="29.25" customHeight="1">
      <c r="A313" s="60" t="s">
        <v>344</v>
      </c>
      <c r="B313" s="60"/>
      <c r="C313" s="60"/>
      <c r="D313" s="60"/>
      <c r="E313" s="60"/>
      <c r="F313" s="14">
        <f>SUM(F312)</f>
        <v>41</v>
      </c>
      <c r="G313" s="4"/>
      <c r="H313" s="13"/>
    </row>
    <row r="314" spans="1:8" ht="29.25" customHeight="1">
      <c r="A314" s="52" t="s">
        <v>557</v>
      </c>
      <c r="B314" s="24" t="s">
        <v>364</v>
      </c>
      <c r="C314" s="53"/>
      <c r="D314" s="53"/>
      <c r="E314" s="24" t="s">
        <v>9</v>
      </c>
      <c r="F314" s="25">
        <v>621.89</v>
      </c>
      <c r="G314" s="19">
        <v>3237</v>
      </c>
      <c r="H314" s="26" t="s">
        <v>365</v>
      </c>
    </row>
    <row r="315" spans="1:8" ht="29.25" customHeight="1">
      <c r="A315" s="54" t="s">
        <v>366</v>
      </c>
      <c r="B315" s="54"/>
      <c r="C315" s="54"/>
      <c r="D315" s="54"/>
      <c r="E315" s="54"/>
      <c r="F315" s="27">
        <f>SUM(F314)</f>
        <v>621.89</v>
      </c>
      <c r="G315" s="28"/>
      <c r="H315" s="29"/>
    </row>
    <row r="316" spans="1:8" ht="29.25" customHeight="1">
      <c r="A316" s="52" t="s">
        <v>558</v>
      </c>
      <c r="B316" s="24" t="s">
        <v>351</v>
      </c>
      <c r="C316" s="53"/>
      <c r="D316" s="53"/>
      <c r="E316" s="24" t="s">
        <v>9</v>
      </c>
      <c r="F316" s="25">
        <v>3030.3</v>
      </c>
      <c r="G316" s="19">
        <v>3237</v>
      </c>
      <c r="H316" s="26" t="s">
        <v>352</v>
      </c>
    </row>
    <row r="317" spans="1:8" ht="29.25" customHeight="1">
      <c r="A317" s="54" t="s">
        <v>353</v>
      </c>
      <c r="B317" s="54"/>
      <c r="C317" s="54"/>
      <c r="D317" s="54"/>
      <c r="E317" s="54"/>
      <c r="F317" s="27">
        <f>SUM(F316)</f>
        <v>3030.3</v>
      </c>
      <c r="G317" s="30"/>
      <c r="H317" s="26"/>
    </row>
    <row r="318" spans="1:8" ht="29.25" customHeight="1">
      <c r="A318" s="52" t="s">
        <v>559</v>
      </c>
      <c r="B318" s="24" t="s">
        <v>362</v>
      </c>
      <c r="C318" s="53"/>
      <c r="D318" s="53"/>
      <c r="E318" s="24" t="s">
        <v>9</v>
      </c>
      <c r="F318" s="25">
        <v>1054.8499999999999</v>
      </c>
      <c r="G318" s="19">
        <v>3237</v>
      </c>
      <c r="H318" s="26" t="s">
        <v>352</v>
      </c>
    </row>
    <row r="319" spans="1:8" ht="29.25" customHeight="1">
      <c r="A319" s="54" t="s">
        <v>363</v>
      </c>
      <c r="B319" s="54"/>
      <c r="C319" s="54"/>
      <c r="D319" s="54"/>
      <c r="E319" s="54"/>
      <c r="F319" s="27">
        <f>SUM(F318)</f>
        <v>1054.8499999999999</v>
      </c>
      <c r="G319" s="30"/>
      <c r="H319" s="26"/>
    </row>
    <row r="320" spans="1:8" ht="29.25" customHeight="1">
      <c r="A320" s="52" t="s">
        <v>560</v>
      </c>
      <c r="B320" s="24" t="s">
        <v>354</v>
      </c>
      <c r="C320" s="53"/>
      <c r="D320" s="53"/>
      <c r="E320" s="24" t="s">
        <v>9</v>
      </c>
      <c r="F320" s="25">
        <v>1250</v>
      </c>
      <c r="G320" s="19">
        <v>3237</v>
      </c>
      <c r="H320" s="26" t="s">
        <v>352</v>
      </c>
    </row>
    <row r="321" spans="1:8" ht="29.25" customHeight="1">
      <c r="A321" s="54" t="s">
        <v>355</v>
      </c>
      <c r="B321" s="54"/>
      <c r="C321" s="54"/>
      <c r="D321" s="54"/>
      <c r="E321" s="54"/>
      <c r="F321" s="27">
        <f>SUM(F320)</f>
        <v>1250</v>
      </c>
      <c r="G321" s="30"/>
      <c r="H321" s="26"/>
    </row>
    <row r="322" spans="1:8" ht="29.25" customHeight="1">
      <c r="A322" s="52" t="s">
        <v>561</v>
      </c>
      <c r="B322" s="24" t="s">
        <v>371</v>
      </c>
      <c r="C322" s="53"/>
      <c r="D322" s="53"/>
      <c r="E322" s="24" t="s">
        <v>9</v>
      </c>
      <c r="F322" s="25">
        <v>3030.3</v>
      </c>
      <c r="G322" s="19">
        <v>3237</v>
      </c>
      <c r="H322" s="26" t="s">
        <v>365</v>
      </c>
    </row>
    <row r="323" spans="1:8" ht="29.25" customHeight="1">
      <c r="A323" s="67" t="s">
        <v>372</v>
      </c>
      <c r="B323" s="67"/>
      <c r="C323" s="67"/>
      <c r="D323" s="67"/>
      <c r="E323" s="67"/>
      <c r="F323" s="27">
        <f>SUM(F322)</f>
        <v>3030.3</v>
      </c>
      <c r="G323" s="28"/>
      <c r="H323" s="29"/>
    </row>
    <row r="324" spans="1:8" ht="29.25" customHeight="1">
      <c r="A324" s="52" t="s">
        <v>562</v>
      </c>
      <c r="B324" s="24" t="s">
        <v>367</v>
      </c>
      <c r="C324" s="53"/>
      <c r="D324" s="53"/>
      <c r="E324" s="24" t="s">
        <v>9</v>
      </c>
      <c r="F324" s="25">
        <v>3030.3</v>
      </c>
      <c r="G324" s="19">
        <v>3237</v>
      </c>
      <c r="H324" s="26" t="s">
        <v>365</v>
      </c>
    </row>
    <row r="325" spans="1:8" ht="29.25" customHeight="1">
      <c r="A325" s="54" t="s">
        <v>368</v>
      </c>
      <c r="B325" s="54"/>
      <c r="C325" s="54"/>
      <c r="D325" s="54"/>
      <c r="E325" s="54"/>
      <c r="F325" s="27">
        <f>SUM(F324)</f>
        <v>3030.3</v>
      </c>
      <c r="G325" s="28"/>
      <c r="H325" s="29"/>
    </row>
    <row r="326" spans="1:8" ht="29.25" customHeight="1">
      <c r="A326" s="52" t="s">
        <v>563</v>
      </c>
      <c r="B326" s="24" t="s">
        <v>360</v>
      </c>
      <c r="C326" s="53"/>
      <c r="D326" s="53"/>
      <c r="E326" s="24" t="s">
        <v>9</v>
      </c>
      <c r="F326" s="25">
        <v>1442.99</v>
      </c>
      <c r="G326" s="19">
        <v>3237</v>
      </c>
      <c r="H326" s="26" t="s">
        <v>352</v>
      </c>
    </row>
    <row r="327" spans="1:8" ht="29.25" customHeight="1">
      <c r="A327" s="54" t="s">
        <v>361</v>
      </c>
      <c r="B327" s="54"/>
      <c r="C327" s="54"/>
      <c r="D327" s="54"/>
      <c r="E327" s="54"/>
      <c r="F327" s="27">
        <f>SUM(F326)</f>
        <v>1442.99</v>
      </c>
      <c r="G327" s="30"/>
      <c r="H327" s="26"/>
    </row>
    <row r="328" spans="1:8" ht="29.25" customHeight="1">
      <c r="A328" s="52" t="s">
        <v>564</v>
      </c>
      <c r="B328" s="24" t="s">
        <v>369</v>
      </c>
      <c r="C328" s="53"/>
      <c r="D328" s="53"/>
      <c r="E328" s="24" t="s">
        <v>9</v>
      </c>
      <c r="F328" s="25">
        <v>721.5</v>
      </c>
      <c r="G328" s="19">
        <v>3237</v>
      </c>
      <c r="H328" s="26" t="s">
        <v>365</v>
      </c>
    </row>
    <row r="329" spans="1:8" ht="29.25" customHeight="1">
      <c r="A329" s="54" t="s">
        <v>370</v>
      </c>
      <c r="B329" s="54"/>
      <c r="C329" s="54"/>
      <c r="D329" s="54"/>
      <c r="E329" s="54"/>
      <c r="F329" s="27">
        <f>SUM(F328)</f>
        <v>721.5</v>
      </c>
      <c r="G329" s="28"/>
      <c r="H329" s="29"/>
    </row>
    <row r="330" spans="1:8" ht="29.25" customHeight="1">
      <c r="A330" s="52" t="s">
        <v>565</v>
      </c>
      <c r="B330" s="24" t="s">
        <v>356</v>
      </c>
      <c r="C330" s="53"/>
      <c r="D330" s="53"/>
      <c r="E330" s="24" t="s">
        <v>9</v>
      </c>
      <c r="F330" s="25">
        <v>1803.75</v>
      </c>
      <c r="G330" s="19">
        <v>3237</v>
      </c>
      <c r="H330" s="26" t="s">
        <v>352</v>
      </c>
    </row>
    <row r="331" spans="1:8" ht="29.25" customHeight="1">
      <c r="A331" s="54" t="s">
        <v>357</v>
      </c>
      <c r="B331" s="54"/>
      <c r="C331" s="54"/>
      <c r="D331" s="54"/>
      <c r="E331" s="54"/>
      <c r="F331" s="27">
        <f>SUM(F330)</f>
        <v>1803.75</v>
      </c>
      <c r="G331" s="30"/>
      <c r="H331" s="26"/>
    </row>
    <row r="332" spans="1:8" ht="29.25" customHeight="1">
      <c r="A332" s="52" t="s">
        <v>566</v>
      </c>
      <c r="B332" s="24" t="s">
        <v>358</v>
      </c>
      <c r="C332" s="53"/>
      <c r="D332" s="53"/>
      <c r="E332" s="24" t="s">
        <v>9</v>
      </c>
      <c r="F332" s="25">
        <v>1388.89</v>
      </c>
      <c r="G332" s="19">
        <v>3237</v>
      </c>
      <c r="H332" s="26" t="s">
        <v>352</v>
      </c>
    </row>
    <row r="333" spans="1:8" ht="29.25" customHeight="1">
      <c r="A333" s="54" t="s">
        <v>359</v>
      </c>
      <c r="B333" s="54"/>
      <c r="C333" s="54"/>
      <c r="D333" s="54"/>
      <c r="E333" s="54"/>
      <c r="F333" s="27">
        <f>SUM(F332)</f>
        <v>1388.89</v>
      </c>
      <c r="G333" s="30"/>
      <c r="H333" s="26"/>
    </row>
    <row r="334" spans="1:8" ht="37.5" customHeight="1">
      <c r="A334" s="64" t="s">
        <v>334</v>
      </c>
      <c r="B334" s="65"/>
      <c r="C334" s="65"/>
      <c r="D334" s="65"/>
      <c r="E334" s="66"/>
      <c r="F334" s="50">
        <v>634001.01</v>
      </c>
      <c r="G334" s="20"/>
      <c r="H334" s="20"/>
    </row>
    <row r="335" spans="1:8" ht="31.5" customHeight="1"/>
    <row r="336" spans="1:8" ht="47.25" customHeight="1"/>
    <row r="337" ht="37.5" customHeight="1"/>
    <row r="338" ht="34.5" customHeight="1"/>
    <row r="339" ht="28.5" customHeight="1"/>
    <row r="340" ht="30.75" customHeight="1"/>
  </sheetData>
  <autoFilter ref="A8:H334" xr:uid="{74418310-F877-4D01-B351-00D6E0E44131}"/>
  <mergeCells count="158">
    <mergeCell ref="A311:E311"/>
    <mergeCell ref="A294:E294"/>
    <mergeCell ref="A300:E300"/>
    <mergeCell ref="A297:E297"/>
    <mergeCell ref="A302:E302"/>
    <mergeCell ref="A305:E305"/>
    <mergeCell ref="A307:E307"/>
    <mergeCell ref="A309:E309"/>
    <mergeCell ref="A334:E334"/>
    <mergeCell ref="A313:E313"/>
    <mergeCell ref="C314:D314"/>
    <mergeCell ref="A315:E315"/>
    <mergeCell ref="C316:D316"/>
    <mergeCell ref="A317:E317"/>
    <mergeCell ref="C318:D318"/>
    <mergeCell ref="A319:E319"/>
    <mergeCell ref="C320:D320"/>
    <mergeCell ref="A321:E321"/>
    <mergeCell ref="C322:D322"/>
    <mergeCell ref="A323:E323"/>
    <mergeCell ref="C324:D324"/>
    <mergeCell ref="A325:E325"/>
    <mergeCell ref="C326:D326"/>
    <mergeCell ref="A327:E327"/>
    <mergeCell ref="A274:E274"/>
    <mergeCell ref="A276:E276"/>
    <mergeCell ref="A280:E280"/>
    <mergeCell ref="A282:E282"/>
    <mergeCell ref="A284:E284"/>
    <mergeCell ref="A286:E286"/>
    <mergeCell ref="A288:E288"/>
    <mergeCell ref="A290:E290"/>
    <mergeCell ref="A292:E292"/>
    <mergeCell ref="A253:E253"/>
    <mergeCell ref="A255:E255"/>
    <mergeCell ref="A257:E257"/>
    <mergeCell ref="A259:E259"/>
    <mergeCell ref="A264:E264"/>
    <mergeCell ref="A266:E266"/>
    <mergeCell ref="A268:E268"/>
    <mergeCell ref="A270:E270"/>
    <mergeCell ref="A272:E272"/>
    <mergeCell ref="A233:E233"/>
    <mergeCell ref="A235:E235"/>
    <mergeCell ref="A237:E237"/>
    <mergeCell ref="A239:E239"/>
    <mergeCell ref="A241:E241"/>
    <mergeCell ref="A243:E243"/>
    <mergeCell ref="A246:E246"/>
    <mergeCell ref="A248:E248"/>
    <mergeCell ref="A251:E251"/>
    <mergeCell ref="A214:E214"/>
    <mergeCell ref="A216:E216"/>
    <mergeCell ref="A218:E218"/>
    <mergeCell ref="A220:E220"/>
    <mergeCell ref="A222:E222"/>
    <mergeCell ref="A225:E225"/>
    <mergeCell ref="A227:E227"/>
    <mergeCell ref="A229:E229"/>
    <mergeCell ref="A231:E231"/>
    <mergeCell ref="A192:E192"/>
    <mergeCell ref="A194:E194"/>
    <mergeCell ref="A196:E196"/>
    <mergeCell ref="A198:E198"/>
    <mergeCell ref="A200:E200"/>
    <mergeCell ref="A202:E202"/>
    <mergeCell ref="A204:E204"/>
    <mergeCell ref="A212:E212"/>
    <mergeCell ref="A207:E207"/>
    <mergeCell ref="A210:E210"/>
    <mergeCell ref="A179:E179"/>
    <mergeCell ref="A175:E175"/>
    <mergeCell ref="A173:E173"/>
    <mergeCell ref="A177:E177"/>
    <mergeCell ref="A181:E181"/>
    <mergeCell ref="A184:E184"/>
    <mergeCell ref="A186:E186"/>
    <mergeCell ref="A188:E188"/>
    <mergeCell ref="A190:E190"/>
    <mergeCell ref="A149:E149"/>
    <mergeCell ref="A152:E152"/>
    <mergeCell ref="A156:E156"/>
    <mergeCell ref="A158:E158"/>
    <mergeCell ref="A161:E161"/>
    <mergeCell ref="A163:E163"/>
    <mergeCell ref="A167:E167"/>
    <mergeCell ref="A169:E169"/>
    <mergeCell ref="A171:E171"/>
    <mergeCell ref="A154:E154"/>
    <mergeCell ref="A128:E128"/>
    <mergeCell ref="A130:E130"/>
    <mergeCell ref="A132:E132"/>
    <mergeCell ref="A134:E134"/>
    <mergeCell ref="A136:E136"/>
    <mergeCell ref="A139:E139"/>
    <mergeCell ref="A141:E141"/>
    <mergeCell ref="A143:E143"/>
    <mergeCell ref="A145:E145"/>
    <mergeCell ref="A109:E109"/>
    <mergeCell ref="A111:E111"/>
    <mergeCell ref="A113:E113"/>
    <mergeCell ref="A120:E120"/>
    <mergeCell ref="A117:E117"/>
    <mergeCell ref="A115:E115"/>
    <mergeCell ref="A122:E122"/>
    <mergeCell ref="A124:E124"/>
    <mergeCell ref="A126:E126"/>
    <mergeCell ref="A93:E93"/>
    <mergeCell ref="A91:E91"/>
    <mergeCell ref="A95:E95"/>
    <mergeCell ref="A97:E97"/>
    <mergeCell ref="A99:E99"/>
    <mergeCell ref="A103:E103"/>
    <mergeCell ref="A105:E105"/>
    <mergeCell ref="A101:E101"/>
    <mergeCell ref="A107:E107"/>
    <mergeCell ref="A70:E70"/>
    <mergeCell ref="A73:E73"/>
    <mergeCell ref="A77:E77"/>
    <mergeCell ref="A80:E80"/>
    <mergeCell ref="A82:E82"/>
    <mergeCell ref="A85:E85"/>
    <mergeCell ref="A87:E87"/>
    <mergeCell ref="A89:E89"/>
    <mergeCell ref="A75:E75"/>
    <mergeCell ref="A33:E33"/>
    <mergeCell ref="A35:E35"/>
    <mergeCell ref="A38:E38"/>
    <mergeCell ref="A40:E40"/>
    <mergeCell ref="A42:E42"/>
    <mergeCell ref="A45:E45"/>
    <mergeCell ref="A47:E47"/>
    <mergeCell ref="A49:E49"/>
    <mergeCell ref="A68:E68"/>
    <mergeCell ref="C328:D328"/>
    <mergeCell ref="A329:E329"/>
    <mergeCell ref="C330:D330"/>
    <mergeCell ref="A331:E331"/>
    <mergeCell ref="C332:D332"/>
    <mergeCell ref="A333:E333"/>
    <mergeCell ref="A10:E10"/>
    <mergeCell ref="A14:E14"/>
    <mergeCell ref="A16:E16"/>
    <mergeCell ref="A18:E18"/>
    <mergeCell ref="A20:E20"/>
    <mergeCell ref="A22:E22"/>
    <mergeCell ref="A24:E24"/>
    <mergeCell ref="A26:E26"/>
    <mergeCell ref="A29:E29"/>
    <mergeCell ref="A51:E51"/>
    <mergeCell ref="A53:E53"/>
    <mergeCell ref="A55:E55"/>
    <mergeCell ref="A57:E57"/>
    <mergeCell ref="A59:E59"/>
    <mergeCell ref="A61:E61"/>
    <mergeCell ref="A63:E63"/>
    <mergeCell ref="A65:E65"/>
    <mergeCell ref="A31:E3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2A08-E6FC-4499-96C1-371161E84E4F}">
  <dimension ref="A1:D19"/>
  <sheetViews>
    <sheetView workbookViewId="0">
      <selection activeCell="B20" sqref="B20"/>
    </sheetView>
  </sheetViews>
  <sheetFormatPr defaultRowHeight="15"/>
  <cols>
    <col min="1" max="1" width="35.5703125" customWidth="1"/>
    <col min="2" max="2" width="17.140625" customWidth="1"/>
    <col min="3" max="3" width="15.5703125" customWidth="1"/>
    <col min="4" max="4" width="21.85546875" customWidth="1"/>
  </cols>
  <sheetData>
    <row r="1" spans="1:4">
      <c r="A1" s="31" t="s">
        <v>196</v>
      </c>
      <c r="B1" s="31"/>
      <c r="C1" s="32"/>
      <c r="D1" s="32"/>
    </row>
    <row r="2" spans="1:4">
      <c r="A2" s="68" t="s">
        <v>197</v>
      </c>
      <c r="B2" s="68"/>
      <c r="C2" s="32"/>
      <c r="D2" s="32"/>
    </row>
    <row r="3" spans="1:4">
      <c r="A3" s="33"/>
      <c r="B3" s="32"/>
      <c r="C3" s="32"/>
      <c r="D3" s="32"/>
    </row>
    <row r="4" spans="1:4">
      <c r="A4" s="69" t="s">
        <v>373</v>
      </c>
      <c r="B4" s="69"/>
      <c r="C4" s="69"/>
      <c r="D4" s="69"/>
    </row>
    <row r="5" spans="1:4">
      <c r="A5" s="69" t="s">
        <v>388</v>
      </c>
      <c r="B5" s="69"/>
      <c r="C5" s="69"/>
      <c r="D5" s="69"/>
    </row>
    <row r="7" spans="1:4" ht="30" customHeight="1">
      <c r="A7" s="34" t="s">
        <v>374</v>
      </c>
      <c r="B7" s="35" t="s">
        <v>375</v>
      </c>
      <c r="C7" s="70" t="s">
        <v>376</v>
      </c>
      <c r="D7" s="70"/>
    </row>
    <row r="8" spans="1:4" ht="41.25" customHeight="1">
      <c r="A8" s="44" t="s">
        <v>377</v>
      </c>
      <c r="B8" s="46">
        <v>1820743.64</v>
      </c>
      <c r="C8" s="42">
        <v>3111</v>
      </c>
      <c r="D8" s="36" t="s">
        <v>378</v>
      </c>
    </row>
    <row r="9" spans="1:4" ht="21" customHeight="1">
      <c r="A9" s="44" t="s">
        <v>377</v>
      </c>
      <c r="B9" s="47">
        <v>48308.89</v>
      </c>
      <c r="C9" s="43">
        <v>3121</v>
      </c>
      <c r="D9" s="36" t="s">
        <v>379</v>
      </c>
    </row>
    <row r="10" spans="1:4" ht="30" customHeight="1">
      <c r="A10" s="44" t="s">
        <v>377</v>
      </c>
      <c r="B10" s="47">
        <v>272284.56</v>
      </c>
      <c r="C10" s="42">
        <v>3132</v>
      </c>
      <c r="D10" s="37" t="s">
        <v>380</v>
      </c>
    </row>
    <row r="11" spans="1:4" ht="22.5" customHeight="1">
      <c r="A11" s="45" t="s">
        <v>377</v>
      </c>
      <c r="B11" s="48">
        <v>1263.5</v>
      </c>
      <c r="C11" s="42">
        <v>3211</v>
      </c>
      <c r="D11" s="38" t="s">
        <v>381</v>
      </c>
    </row>
    <row r="12" spans="1:4" ht="30" customHeight="1">
      <c r="A12" s="45" t="s">
        <v>377</v>
      </c>
      <c r="B12" s="47">
        <v>50138.080000000002</v>
      </c>
      <c r="C12" s="42">
        <v>3212</v>
      </c>
      <c r="D12" s="37" t="s">
        <v>382</v>
      </c>
    </row>
    <row r="13" spans="1:4" ht="30" customHeight="1">
      <c r="A13" s="45" t="s">
        <v>377</v>
      </c>
      <c r="B13" s="49">
        <v>1661</v>
      </c>
      <c r="C13" s="42">
        <v>3213</v>
      </c>
      <c r="D13" s="37" t="s">
        <v>192</v>
      </c>
    </row>
    <row r="14" spans="1:4" ht="30" customHeight="1">
      <c r="A14" s="44" t="s">
        <v>377</v>
      </c>
      <c r="B14" s="49">
        <v>24.89</v>
      </c>
      <c r="C14" s="42">
        <v>3214</v>
      </c>
      <c r="D14" s="37" t="s">
        <v>383</v>
      </c>
    </row>
    <row r="15" spans="1:4" ht="30" customHeight="1">
      <c r="A15" s="44" t="s">
        <v>377</v>
      </c>
      <c r="B15" s="49">
        <v>35.9</v>
      </c>
      <c r="C15" s="42">
        <v>3239</v>
      </c>
      <c r="D15" s="38" t="s">
        <v>384</v>
      </c>
    </row>
    <row r="16" spans="1:4" ht="27" customHeight="1">
      <c r="A16" s="45" t="s">
        <v>377</v>
      </c>
      <c r="B16" s="49">
        <v>0</v>
      </c>
      <c r="C16" s="42">
        <v>3241</v>
      </c>
      <c r="D16" s="39" t="s">
        <v>385</v>
      </c>
    </row>
    <row r="17" spans="1:4" ht="49.5" customHeight="1">
      <c r="A17" s="44" t="s">
        <v>377</v>
      </c>
      <c r="B17" s="49">
        <v>2411.29</v>
      </c>
      <c r="C17" s="42">
        <v>3291</v>
      </c>
      <c r="D17" s="37" t="s">
        <v>386</v>
      </c>
    </row>
    <row r="18" spans="1:4" ht="21" customHeight="1">
      <c r="A18" s="44" t="s">
        <v>377</v>
      </c>
      <c r="B18" s="49">
        <v>1261.1300000000001</v>
      </c>
      <c r="C18" s="42">
        <v>3811</v>
      </c>
      <c r="D18" s="37" t="s">
        <v>387</v>
      </c>
    </row>
    <row r="19" spans="1:4" ht="47.25" customHeight="1">
      <c r="A19" s="40" t="s">
        <v>334</v>
      </c>
      <c r="B19" s="41">
        <f>SUM(B8:B18)</f>
        <v>2198132.88</v>
      </c>
      <c r="C19" s="71"/>
      <c r="D19" s="71"/>
    </row>
  </sheetData>
  <mergeCells count="5">
    <mergeCell ref="A2:B2"/>
    <mergeCell ref="A4:D4"/>
    <mergeCell ref="A5:D5"/>
    <mergeCell ref="C7:D7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sbkt licence3</dc:creator>
  <cp:lastModifiedBy>sbkt licence3</cp:lastModifiedBy>
  <dcterms:created xsi:type="dcterms:W3CDTF">2026-09-07T05:46:07Z</dcterms:created>
  <dcterms:modified xsi:type="dcterms:W3CDTF">2026-09-17T12:12:54Z</dcterms:modified>
</cp:coreProperties>
</file>